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Sheet1" sheetId="1" r:id="rId1"/>
  </sheets>
  <definedNames>
    <definedName name="_xlnm.Print_Area" localSheetId="0">'Sheet1'!$B$1:$Q$45</definedName>
  </definedNames>
  <calcPr fullCalcOnLoad="1"/>
</workbook>
</file>

<file path=xl/sharedStrings.xml><?xml version="1.0" encoding="utf-8"?>
<sst xmlns="http://schemas.openxmlformats.org/spreadsheetml/2006/main" count="323" uniqueCount="262">
  <si>
    <t>主食</t>
  </si>
  <si>
    <t>主食</t>
  </si>
  <si>
    <t>蔬菜</t>
  </si>
  <si>
    <t>油脂</t>
  </si>
  <si>
    <t>熱量</t>
  </si>
  <si>
    <t>主    菜</t>
  </si>
  <si>
    <t>副   菜</t>
  </si>
  <si>
    <t>星期</t>
  </si>
  <si>
    <t>日期</t>
  </si>
  <si>
    <t>四</t>
  </si>
  <si>
    <t>五</t>
  </si>
  <si>
    <t>二</t>
  </si>
  <si>
    <t>三</t>
  </si>
  <si>
    <t>Q蔬菜</t>
  </si>
  <si>
    <t>有機蔬菜</t>
  </si>
  <si>
    <t>早點</t>
  </si>
  <si>
    <t>午餐</t>
  </si>
  <si>
    <t>午點</t>
  </si>
  <si>
    <t>主食</t>
  </si>
  <si>
    <t>附餐</t>
  </si>
  <si>
    <t>豆魚蛋肉</t>
  </si>
  <si>
    <t>三章一Q</t>
  </si>
  <si>
    <t>✔️</t>
  </si>
  <si>
    <t>湯  品</t>
  </si>
  <si>
    <t>麵條.木耳.紅蘿蔔</t>
  </si>
  <si>
    <t>麵線.木耳.筍絲</t>
  </si>
  <si>
    <t>絲瓜麵線</t>
  </si>
  <si>
    <t>麵線.絲瓜</t>
  </si>
  <si>
    <t>玉米吻魚粥</t>
  </si>
  <si>
    <t>白米.玉米粒.吻仔魚</t>
  </si>
  <si>
    <t>客家米苔目</t>
  </si>
  <si>
    <t>米苔目.紅蘿蔔.木耳</t>
  </si>
  <si>
    <t>關西燒仙草</t>
  </si>
  <si>
    <t>仙草</t>
  </si>
  <si>
    <t>招牌廣東粥</t>
  </si>
  <si>
    <t>暖暖紅豆湯</t>
  </si>
  <si>
    <t>鮮蔬湯麵</t>
  </si>
  <si>
    <t>麵條.洋蔥.高麗菜</t>
  </si>
  <si>
    <t>五穀鹹粥</t>
  </si>
  <si>
    <t>白米.五穀米.紅蘿蔔</t>
  </si>
  <si>
    <t>皮蛋瘦肉粥</t>
  </si>
  <si>
    <t>白米.絞肉.皮蛋</t>
  </si>
  <si>
    <t>麻油麵線</t>
  </si>
  <si>
    <t>麵線</t>
  </si>
  <si>
    <t>金瓜米粉</t>
  </si>
  <si>
    <t>米粉.南瓜</t>
  </si>
  <si>
    <t>芋頭肉茸粥</t>
  </si>
  <si>
    <t>客家炒米粉</t>
  </si>
  <si>
    <t>米粉.木耳.紅蘿蔔</t>
  </si>
  <si>
    <t>陽春麵</t>
  </si>
  <si>
    <t>麵條.紅蘿蔔.木耳</t>
  </si>
  <si>
    <t>雲南米干</t>
  </si>
  <si>
    <t>米干.紅蘿蔔</t>
  </si>
  <si>
    <t>三鮮炒麵</t>
  </si>
  <si>
    <t>綠豆</t>
  </si>
  <si>
    <t>小番茄</t>
  </si>
  <si>
    <t>紅豆</t>
  </si>
  <si>
    <t>玉米肉茸粥</t>
  </si>
  <si>
    <t>香蕉</t>
  </si>
  <si>
    <t>豆漿</t>
  </si>
  <si>
    <t>芭樂</t>
  </si>
  <si>
    <t>優酪乳</t>
  </si>
  <si>
    <t>棗子</t>
  </si>
  <si>
    <t>橘子</t>
  </si>
  <si>
    <t>火龍果</t>
  </si>
  <si>
    <t>木須炒麵</t>
  </si>
  <si>
    <t>麵線羹</t>
  </si>
  <si>
    <t>鍋貼+豆漿</t>
  </si>
  <si>
    <t>鍋貼.豆漿</t>
  </si>
  <si>
    <t>紅豆湯</t>
  </si>
  <si>
    <t>一</t>
  </si>
  <si>
    <t>鐵板肉柳</t>
  </si>
  <si>
    <t>米蘭燉肉</t>
  </si>
  <si>
    <t>燕麥Q飯</t>
  </si>
  <si>
    <t>肉丁.芝麻/燒</t>
  </si>
  <si>
    <t>蜜汁豆干</t>
  </si>
  <si>
    <t>小米蒸飯</t>
  </si>
  <si>
    <t>塔香魚丁</t>
  </si>
  <si>
    <t>台式佛跳牆</t>
  </si>
  <si>
    <t>魚丁/燒</t>
  </si>
  <si>
    <t>大白菜.木耳.紅蘿蔔/煮</t>
  </si>
  <si>
    <t>胚芽Q飯</t>
  </si>
  <si>
    <t>蒜泥白肉</t>
  </si>
  <si>
    <t>白醬馬鈴薯</t>
  </si>
  <si>
    <t>馬鈴薯.紅蘿蔔/煮</t>
  </si>
  <si>
    <t>番茄炒蛋</t>
  </si>
  <si>
    <t>串串關東煮</t>
  </si>
  <si>
    <t>白蘿蔔.紅蘿蔔/煮</t>
  </si>
  <si>
    <t>麥片Q飯</t>
  </si>
  <si>
    <t>筍香東坡肉</t>
  </si>
  <si>
    <t>筍干.肉丁/煮</t>
  </si>
  <si>
    <t>薏仁Q飯</t>
  </si>
  <si>
    <t>蔥燒豆干</t>
  </si>
  <si>
    <t>非基改豆干/燒</t>
  </si>
  <si>
    <t>紫米飯</t>
  </si>
  <si>
    <t>糖醋魚柳</t>
  </si>
  <si>
    <t>干丁絞肉</t>
  </si>
  <si>
    <t>五穀米飯</t>
  </si>
  <si>
    <t>蘿蔔海結燒</t>
  </si>
  <si>
    <t>白蘿蔔.海帶結/燒</t>
  </si>
  <si>
    <r>
      <rPr>
        <sz val="34"/>
        <rFont val="微軟正黑體"/>
        <family val="2"/>
      </rPr>
      <t>鮪</t>
    </r>
    <r>
      <rPr>
        <sz val="34"/>
        <rFont val="華康皮皮體W5"/>
        <family val="1"/>
      </rPr>
      <t>魚炒飯</t>
    </r>
  </si>
  <si>
    <r>
      <t>白米.</t>
    </r>
    <r>
      <rPr>
        <sz val="16"/>
        <rFont val="微軟正黑體"/>
        <family val="2"/>
      </rPr>
      <t>鮪</t>
    </r>
    <r>
      <rPr>
        <sz val="16"/>
        <rFont val="華康皮皮體W5"/>
        <family val="1"/>
      </rPr>
      <t>魚</t>
    </r>
  </si>
  <si>
    <r>
      <rPr>
        <sz val="25"/>
        <rFont val="微軟正黑體"/>
        <family val="2"/>
      </rPr>
      <t>蘋</t>
    </r>
    <r>
      <rPr>
        <sz val="25"/>
        <rFont val="華康皮皮體W5"/>
        <family val="1"/>
      </rPr>
      <t>果</t>
    </r>
  </si>
  <si>
    <r>
      <rPr>
        <sz val="16"/>
        <rFont val="微軟正黑體"/>
        <family val="2"/>
      </rPr>
      <t>產</t>
    </r>
    <r>
      <rPr>
        <sz val="16"/>
        <rFont val="華康皮皮體W5"/>
        <family val="1"/>
      </rPr>
      <t>履蔬菜</t>
    </r>
  </si>
  <si>
    <r>
      <t>鮮</t>
    </r>
    <r>
      <rPr>
        <sz val="25"/>
        <rFont val="微軟正黑體"/>
        <family val="2"/>
      </rPr>
      <t>奶</t>
    </r>
  </si>
  <si>
    <r>
      <t>慶生蛋</t>
    </r>
    <r>
      <rPr>
        <sz val="34"/>
        <rFont val="微軟正黑體"/>
        <family val="2"/>
      </rPr>
      <t>糕</t>
    </r>
  </si>
  <si>
    <r>
      <t>招牌</t>
    </r>
    <r>
      <rPr>
        <sz val="34"/>
        <rFont val="微軟正黑體"/>
        <family val="2"/>
      </rPr>
      <t>餛飩</t>
    </r>
    <r>
      <rPr>
        <sz val="34"/>
        <rFont val="華康皮皮體W5"/>
        <family val="1"/>
      </rPr>
      <t>湯</t>
    </r>
  </si>
  <si>
    <r>
      <rPr>
        <sz val="16"/>
        <rFont val="微軟正黑體"/>
        <family val="2"/>
      </rPr>
      <t>餛飩</t>
    </r>
    <r>
      <rPr>
        <sz val="16"/>
        <rFont val="華康皮皮體W5"/>
        <family val="1"/>
      </rPr>
      <t>.芹菜</t>
    </r>
  </si>
  <si>
    <r>
      <rPr>
        <sz val="34"/>
        <rFont val="微軟正黑體"/>
        <family val="2"/>
      </rPr>
      <t>榨</t>
    </r>
    <r>
      <rPr>
        <sz val="34"/>
        <rFont val="華康皮皮體W5"/>
        <family val="1"/>
      </rPr>
      <t>菜肉絲麵</t>
    </r>
  </si>
  <si>
    <r>
      <rPr>
        <sz val="16"/>
        <rFont val="微軟正黑體"/>
        <family val="2"/>
      </rPr>
      <t>榨</t>
    </r>
    <r>
      <rPr>
        <sz val="16"/>
        <rFont val="華康皮皮體W5"/>
        <family val="1"/>
      </rPr>
      <t>菜.</t>
    </r>
    <r>
      <rPr>
        <sz val="16"/>
        <rFont val="微軟正黑體"/>
        <family val="2"/>
      </rPr>
      <t>豬</t>
    </r>
    <r>
      <rPr>
        <sz val="16"/>
        <rFont val="華康皮皮體W5"/>
        <family val="1"/>
      </rPr>
      <t>肉絲</t>
    </r>
  </si>
  <si>
    <r>
      <t>白米.絞肉.香</t>
    </r>
    <r>
      <rPr>
        <sz val="16"/>
        <rFont val="微軟正黑體"/>
        <family val="2"/>
      </rPr>
      <t>菇</t>
    </r>
  </si>
  <si>
    <r>
      <t>草</t>
    </r>
    <r>
      <rPr>
        <sz val="34"/>
        <rFont val="微軟正黑體"/>
        <family val="2"/>
      </rPr>
      <t>莓</t>
    </r>
    <r>
      <rPr>
        <sz val="34"/>
        <rFont val="華康皮皮體W5"/>
        <family val="1"/>
      </rPr>
      <t>吐司</t>
    </r>
  </si>
  <si>
    <r>
      <t>草</t>
    </r>
    <r>
      <rPr>
        <sz val="16"/>
        <rFont val="微軟正黑體"/>
        <family val="2"/>
      </rPr>
      <t>莓</t>
    </r>
    <r>
      <rPr>
        <sz val="16"/>
        <rFont val="華康皮皮體W5"/>
        <family val="1"/>
      </rPr>
      <t>醬.吐司</t>
    </r>
  </si>
  <si>
    <r>
      <t>鍋燒</t>
    </r>
    <r>
      <rPr>
        <sz val="34"/>
        <rFont val="微軟正黑體"/>
        <family val="2"/>
      </rPr>
      <t>雞</t>
    </r>
    <r>
      <rPr>
        <sz val="34"/>
        <rFont val="華康皮皮體W5"/>
        <family val="1"/>
      </rPr>
      <t>絲麵</t>
    </r>
  </si>
  <si>
    <r>
      <rPr>
        <sz val="16"/>
        <rFont val="微軟正黑體"/>
        <family val="2"/>
      </rPr>
      <t>雞</t>
    </r>
    <r>
      <rPr>
        <sz val="16"/>
        <rFont val="華康皮皮體W5"/>
        <family val="1"/>
      </rPr>
      <t>絲麵.紅蘿蔔.木耳</t>
    </r>
  </si>
  <si>
    <r>
      <t>白米.玉米粒.</t>
    </r>
    <r>
      <rPr>
        <sz val="16"/>
        <rFont val="微軟正黑體"/>
        <family val="2"/>
      </rPr>
      <t>豬</t>
    </r>
    <r>
      <rPr>
        <sz val="16"/>
        <rFont val="華康皮皮體W5"/>
        <family val="1"/>
      </rPr>
      <t>絞肉</t>
    </r>
  </si>
  <si>
    <r>
      <rPr>
        <sz val="34"/>
        <rFont val="微軟正黑體"/>
        <family val="2"/>
      </rPr>
      <t>鮭</t>
    </r>
    <r>
      <rPr>
        <sz val="34"/>
        <rFont val="華康皮皮體W5"/>
        <family val="1"/>
      </rPr>
      <t>魚炒飯</t>
    </r>
  </si>
  <si>
    <r>
      <t>阿</t>
    </r>
    <r>
      <rPr>
        <sz val="34"/>
        <rFont val="微軟正黑體"/>
        <family val="2"/>
      </rPr>
      <t>嬤ㄟ</t>
    </r>
    <r>
      <rPr>
        <sz val="34"/>
        <rFont val="華康皮皮體W5"/>
        <family val="1"/>
      </rPr>
      <t>綠豆湯</t>
    </r>
  </si>
  <si>
    <r>
      <t>白米.</t>
    </r>
    <r>
      <rPr>
        <sz val="16"/>
        <rFont val="微軟正黑體"/>
        <family val="2"/>
      </rPr>
      <t>鮭</t>
    </r>
    <r>
      <rPr>
        <sz val="16"/>
        <rFont val="華康皮皮體W5"/>
        <family val="1"/>
      </rPr>
      <t>魚</t>
    </r>
  </si>
  <si>
    <r>
      <t>白米.芋頭.</t>
    </r>
    <r>
      <rPr>
        <sz val="16"/>
        <rFont val="微軟正黑體"/>
        <family val="2"/>
      </rPr>
      <t>豬</t>
    </r>
    <r>
      <rPr>
        <sz val="16"/>
        <rFont val="華康皮皮體W5"/>
        <family val="1"/>
      </rPr>
      <t>絞肉</t>
    </r>
  </si>
  <si>
    <r>
      <t>家常肉絲</t>
    </r>
    <r>
      <rPr>
        <sz val="34"/>
        <rFont val="微軟正黑體"/>
        <family val="2"/>
      </rPr>
      <t>燴</t>
    </r>
    <r>
      <rPr>
        <sz val="34"/>
        <rFont val="華康皮皮體W5"/>
        <family val="1"/>
      </rPr>
      <t>飯</t>
    </r>
  </si>
  <si>
    <r>
      <t>白米.</t>
    </r>
    <r>
      <rPr>
        <sz val="16"/>
        <rFont val="微軟正黑體"/>
        <family val="2"/>
      </rPr>
      <t>豬</t>
    </r>
    <r>
      <rPr>
        <sz val="16"/>
        <rFont val="華康皮皮體W5"/>
        <family val="1"/>
      </rPr>
      <t>肉絲</t>
    </r>
  </si>
  <si>
    <t>蘿蔔雞湯</t>
  </si>
  <si>
    <t>蘿蔔.雞丁</t>
  </si>
  <si>
    <t>非基改豆腐</t>
  </si>
  <si>
    <t>黃瓜燉湯</t>
  </si>
  <si>
    <t>大黃瓜</t>
  </si>
  <si>
    <t>紫菜蛋花湯</t>
  </si>
  <si>
    <r>
      <t>紫菜.</t>
    </r>
    <r>
      <rPr>
        <sz val="13"/>
        <rFont val="紫菜蛋花湯"/>
        <family val="3"/>
      </rPr>
      <t>雞</t>
    </r>
    <r>
      <rPr>
        <sz val="13"/>
        <rFont val="華康皮皮體W5"/>
        <family val="1"/>
      </rPr>
      <t>蛋</t>
    </r>
  </si>
  <si>
    <t>玉米濃湯</t>
  </si>
  <si>
    <t>玉米粒.馬鈴薯.紅蘿蔔</t>
  </si>
  <si>
    <t>酸菜肉絲湯</t>
  </si>
  <si>
    <t>客家米粉湯</t>
  </si>
  <si>
    <t>芹菜.白蘿蔔.米粉</t>
  </si>
  <si>
    <t>芹香蘿蔔湯</t>
  </si>
  <si>
    <t>芹菜.白蘿蔔</t>
  </si>
  <si>
    <t>薑絲冬瓜湯</t>
  </si>
  <si>
    <t>薑絲.冬瓜</t>
  </si>
  <si>
    <t>黃瓜豚肉湯</t>
  </si>
  <si>
    <t>巧達濃湯</t>
  </si>
  <si>
    <t>馬鈴薯.紅蘿蔔</t>
  </si>
  <si>
    <t>蘿蔔魚丸湯</t>
  </si>
  <si>
    <t>白蘿蔔.虱目魚丸</t>
  </si>
  <si>
    <t>福菜肉片湯</t>
  </si>
  <si>
    <t>福菜.豬肉片</t>
  </si>
  <si>
    <t>酸辣湯</t>
  </si>
  <si>
    <t>非基改豆腐.木耳.紅蘿蔔</t>
  </si>
  <si>
    <t>結頭菜肉絲湯</t>
  </si>
  <si>
    <t>結頭菜.肉絲</t>
  </si>
  <si>
    <t>馬鈴薯.紅蘿蔔.豬肉/煮</t>
  </si>
  <si>
    <r>
      <rPr>
        <sz val="14"/>
        <rFont val="微軟正黑體"/>
        <family val="2"/>
      </rPr>
      <t>豬</t>
    </r>
    <r>
      <rPr>
        <sz val="14"/>
        <rFont val="華康皮皮體W5"/>
        <family val="1"/>
      </rPr>
      <t>肉片.高麗菜/炒</t>
    </r>
  </si>
  <si>
    <t>麻婆豆腐</t>
  </si>
  <si>
    <t>非基改豆腐/燒</t>
  </si>
  <si>
    <t>廣式肉骨茶</t>
  </si>
  <si>
    <t>番茄羅宋湯</t>
  </si>
  <si>
    <t>番茄.花椰菜</t>
  </si>
  <si>
    <t>★</t>
  </si>
  <si>
    <t>★</t>
  </si>
  <si>
    <t>★</t>
  </si>
  <si>
    <t>什錦豆包絲</t>
  </si>
  <si>
    <t>非基改豆包.豆芽菜/炒</t>
  </si>
  <si>
    <t>綠豆湯</t>
  </si>
  <si>
    <t>綠豆</t>
  </si>
  <si>
    <t>客家香筍</t>
  </si>
  <si>
    <t>筍干/燒</t>
  </si>
  <si>
    <t>冬瓜燒麵筋</t>
  </si>
  <si>
    <t>冬瓜.麵筋/煮</t>
  </si>
  <si>
    <t>筍片肉羹</t>
  </si>
  <si>
    <t>脆筍片.肉羹/煮</t>
  </si>
  <si>
    <t>培根高麗菜</t>
  </si>
  <si>
    <t>培根.高麗菜/炒</t>
  </si>
  <si>
    <t>雞肉蔬菜粉絲</t>
  </si>
  <si>
    <t>蔥蛋拌飯</t>
  </si>
  <si>
    <t>白菜麵筋燒</t>
  </si>
  <si>
    <t>大白菜.紅蘿蔔.麵筋/燒</t>
  </si>
  <si>
    <t>地瓜</t>
  </si>
  <si>
    <t>蒸玉米</t>
  </si>
  <si>
    <t>玉米</t>
  </si>
  <si>
    <t>洋蔥.雞丁/燒</t>
  </si>
  <si>
    <r>
      <t>蘿蔔</t>
    </r>
    <r>
      <rPr>
        <sz val="34"/>
        <rFont val="微軟正黑體"/>
        <family val="2"/>
      </rPr>
      <t>糕</t>
    </r>
    <r>
      <rPr>
        <sz val="34"/>
        <rFont val="華康皮皮體W5"/>
        <family val="1"/>
      </rPr>
      <t>湯</t>
    </r>
  </si>
  <si>
    <r>
      <t>蘿蔔</t>
    </r>
    <r>
      <rPr>
        <sz val="16"/>
        <rFont val="微軟正黑體"/>
        <family val="2"/>
      </rPr>
      <t>糕</t>
    </r>
  </si>
  <si>
    <t>雞肉丼飯</t>
  </si>
  <si>
    <r>
      <rPr>
        <sz val="16"/>
        <rFont val="微軟正黑體"/>
        <family val="2"/>
      </rPr>
      <t>雞</t>
    </r>
    <r>
      <rPr>
        <sz val="16"/>
        <rFont val="華康皮皮體W5"/>
        <family val="1"/>
      </rPr>
      <t>絲麵.絞肉</t>
    </r>
  </si>
  <si>
    <r>
      <t xml:space="preserve">                </t>
    </r>
    <r>
      <rPr>
        <sz val="60"/>
        <rFont val="文鼎ＰＯＰ－４"/>
        <family val="3"/>
      </rPr>
      <t xml:space="preserve">      </t>
    </r>
    <r>
      <rPr>
        <sz val="90"/>
        <color indexed="10"/>
        <rFont val="文鼎ＰＯＰ－４"/>
        <family val="3"/>
      </rPr>
      <t>榮 興 食 品</t>
    </r>
  </si>
  <si>
    <t>糙米飯</t>
  </si>
  <si>
    <t>地瓜飯</t>
  </si>
  <si>
    <t>十穀米</t>
  </si>
  <si>
    <t>紫米飯</t>
  </si>
  <si>
    <t>南瓜飯</t>
  </si>
  <si>
    <t>薏仁飯</t>
  </si>
  <si>
    <t>蕎麥飯</t>
  </si>
  <si>
    <t>銀絲捲</t>
  </si>
  <si>
    <t>銀絲捲</t>
  </si>
  <si>
    <t>肉絲炒麵</t>
  </si>
  <si>
    <t>肉絲.麵條</t>
  </si>
  <si>
    <t>泰式雞丁</t>
  </si>
  <si>
    <r>
      <rPr>
        <sz val="20"/>
        <rFont val="微軟正黑體"/>
        <family val="2"/>
      </rPr>
      <t>青</t>
    </r>
    <r>
      <rPr>
        <sz val="20"/>
        <rFont val="華康皮皮體W5"/>
        <family val="1"/>
      </rPr>
      <t>菜</t>
    </r>
  </si>
  <si>
    <t>洋蔥.豬肉絲/燒</t>
  </si>
  <si>
    <t>高麗菜.豬絞肉.冬粉/炒</t>
  </si>
  <si>
    <t>滷雞腿</t>
  </si>
  <si>
    <t>綜合滷味</t>
  </si>
  <si>
    <r>
      <t>白米.</t>
    </r>
    <r>
      <rPr>
        <sz val="16"/>
        <rFont val="微軟正黑體"/>
        <family val="2"/>
      </rPr>
      <t>雞</t>
    </r>
    <r>
      <rPr>
        <sz val="16"/>
        <rFont val="華康皮皮體W5"/>
        <family val="1"/>
      </rPr>
      <t>蛋.蔥</t>
    </r>
  </si>
  <si>
    <t>雞腿/滷</t>
  </si>
  <si>
    <t>非基改豆干.海帶結.素肚/煮</t>
  </si>
  <si>
    <t>芝麻高鈣飯</t>
  </si>
  <si>
    <t>味噌豆腐湯</t>
  </si>
  <si>
    <t>糖醋咕咾肉</t>
  </si>
  <si>
    <r>
      <t>白蘿蔔.</t>
    </r>
    <r>
      <rPr>
        <sz val="13"/>
        <rFont val="紫菜蛋花湯"/>
        <family val="3"/>
      </rPr>
      <t>雞</t>
    </r>
    <r>
      <rPr>
        <sz val="13"/>
        <rFont val="華康皮皮體W5"/>
        <family val="1"/>
      </rPr>
      <t>丁</t>
    </r>
  </si>
  <si>
    <t>涮涮壽喜燒</t>
  </si>
  <si>
    <t>豆腐燴菇菇</t>
  </si>
  <si>
    <t>洋蔥.豬肉片/燒</t>
  </si>
  <si>
    <t>凍豆腐.金針菇.鮮蔬/煮</t>
  </si>
  <si>
    <t>高鈣芝麻飯</t>
  </si>
  <si>
    <t>卡啦雞腿堡</t>
  </si>
  <si>
    <r>
      <t>豆</t>
    </r>
    <r>
      <rPr>
        <sz val="25"/>
        <rFont val="微軟正黑體"/>
        <family val="2"/>
      </rPr>
      <t>奶</t>
    </r>
  </si>
  <si>
    <t>雞堡/炸</t>
  </si>
  <si>
    <t>非基改豆干.芝麻/滷</t>
  </si>
  <si>
    <r>
      <t>蛋</t>
    </r>
    <r>
      <rPr>
        <sz val="16"/>
        <rFont val="微軟正黑體"/>
        <family val="2"/>
      </rPr>
      <t>糕</t>
    </r>
  </si>
  <si>
    <t>古早味滷肉</t>
  </si>
  <si>
    <r>
      <t>香</t>
    </r>
    <r>
      <rPr>
        <sz val="34"/>
        <rFont val="微軟正黑體"/>
        <family val="2"/>
      </rPr>
      <t>鬆</t>
    </r>
    <r>
      <rPr>
        <sz val="34"/>
        <rFont val="華康皮皮體W5"/>
        <family val="1"/>
      </rPr>
      <t>飯</t>
    </r>
  </si>
  <si>
    <t>非基改碎干丁.豬絞肉/滷</t>
  </si>
  <si>
    <t>酸菜.豬肉絲</t>
  </si>
  <si>
    <r>
      <t>白米.肉</t>
    </r>
    <r>
      <rPr>
        <sz val="16"/>
        <rFont val="微軟正黑體"/>
        <family val="2"/>
      </rPr>
      <t>鬆</t>
    </r>
  </si>
  <si>
    <t>高鈣芝麻飯</t>
  </si>
  <si>
    <t>甜蜜烤地瓜</t>
  </si>
  <si>
    <r>
      <t>和風蒲燒</t>
    </r>
    <r>
      <rPr>
        <sz val="36"/>
        <rFont val="微軟正黑體"/>
        <family val="2"/>
      </rPr>
      <t>鯛</t>
    </r>
  </si>
  <si>
    <r>
      <rPr>
        <sz val="14"/>
        <rFont val="微軟正黑體"/>
        <family val="2"/>
      </rPr>
      <t>鯛</t>
    </r>
    <r>
      <rPr>
        <sz val="14"/>
        <rFont val="華康皮皮體W5"/>
        <family val="1"/>
      </rPr>
      <t>魚排/燒</t>
    </r>
  </si>
  <si>
    <t>番茄.雞蛋/炒</t>
  </si>
  <si>
    <t>滷雞腿</t>
  </si>
  <si>
    <t>榨菜肉絲湯</t>
  </si>
  <si>
    <t>雞腿/滷</t>
  </si>
  <si>
    <t>炸菜.豬肉絲</t>
  </si>
  <si>
    <t>糙米飯</t>
  </si>
  <si>
    <t>泰式鹹酥雞</t>
  </si>
  <si>
    <t>第一滷味燙</t>
  </si>
  <si>
    <t>洋蔥.雞丁/燒</t>
  </si>
  <si>
    <t>白蘿蔔.非基改黑豆干./滷</t>
  </si>
  <si>
    <t>大黃瓜.豬肉片</t>
  </si>
  <si>
    <t>黃金豬排</t>
  </si>
  <si>
    <t>醡醬香香豬</t>
  </si>
  <si>
    <t>海芽味噌湯</t>
  </si>
  <si>
    <t>豬排/炸</t>
  </si>
  <si>
    <t>非基改豆干.豬絞肉/煮</t>
  </si>
  <si>
    <t>海帶芽.味噌</t>
  </si>
  <si>
    <t>黃燜雞</t>
  </si>
  <si>
    <t>馬鈴薯.紅蘿蔔.雞丁/煮</t>
  </si>
  <si>
    <t>糙米飯</t>
  </si>
  <si>
    <t>燒烤翅小腿*1</t>
  </si>
  <si>
    <t>翅小腿/烤</t>
  </si>
  <si>
    <r>
      <rPr>
        <sz val="34"/>
        <rFont val="微軟正黑體"/>
        <family val="2"/>
      </rPr>
      <t>雞</t>
    </r>
    <r>
      <rPr>
        <sz val="34"/>
        <rFont val="華康皮皮體W5"/>
        <family val="1"/>
      </rPr>
      <t>絲麵</t>
    </r>
  </si>
  <si>
    <r>
      <t>鮮</t>
    </r>
    <r>
      <rPr>
        <sz val="25"/>
        <rFont val="微軟正黑體"/>
        <family val="2"/>
      </rPr>
      <t>奶</t>
    </r>
  </si>
  <si>
    <t>洋蔥.雞丁/煮</t>
  </si>
  <si>
    <t>非基改豆干丁.豬絞肉/燒</t>
  </si>
  <si>
    <t>肉絲炒麵</t>
  </si>
  <si>
    <t>碳烤醬雞排</t>
  </si>
  <si>
    <t>雞排.白芝麻/滷</t>
  </si>
  <si>
    <t>µ本產品含有蛋、魚類、奶粉、花生、芝麻、麸質之穀類，不適合對過敏體質者食用。</t>
  </si>
  <si>
    <t>µ全面使用非基因改造黃豆製品及玉米。      ※本廠食材一律使用『國產肉品』,產地：台灣。</t>
  </si>
  <si>
    <r>
      <t>★每週一供應產銷履歷蔬菜、每週二、四、五供應有機蔬菜。</t>
    </r>
    <r>
      <rPr>
        <sz val="22"/>
        <color indexed="10"/>
        <rFont val="華康皮皮體W5"/>
        <family val="1"/>
      </rPr>
      <t>4/17(三)供應產銷履歷豆奶</t>
    </r>
  </si>
  <si>
    <t>麵條.肉絲</t>
  </si>
  <si>
    <r>
      <t>香</t>
    </r>
    <r>
      <rPr>
        <sz val="34"/>
        <rFont val="微軟正黑體"/>
        <family val="2"/>
      </rPr>
      <t>菇肉燥</t>
    </r>
    <r>
      <rPr>
        <sz val="34"/>
        <rFont val="華康皮皮體W5"/>
        <family val="1"/>
      </rPr>
      <t>麵</t>
    </r>
  </si>
  <si>
    <r>
      <rPr>
        <sz val="16"/>
        <rFont val="微軟正黑體"/>
        <family val="2"/>
      </rPr>
      <t>麵條</t>
    </r>
    <r>
      <rPr>
        <sz val="16"/>
        <rFont val="華康皮皮體W5"/>
        <family val="1"/>
      </rPr>
      <t>.香</t>
    </r>
    <r>
      <rPr>
        <sz val="16"/>
        <rFont val="微軟正黑體"/>
        <family val="2"/>
      </rPr>
      <t>菇</t>
    </r>
    <r>
      <rPr>
        <sz val="16"/>
        <rFont val="華康皮皮體W5"/>
        <family val="1"/>
      </rPr>
      <t>.</t>
    </r>
    <r>
      <rPr>
        <sz val="16"/>
        <rFont val="微軟正黑體"/>
        <family val="2"/>
      </rPr>
      <t>豬絞肉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</si>
</sst>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name val="微軟正黑體"/>
      <family val="2"/>
    </font>
    <font>
      <sz val="16"/>
      <name val="微軟正黑體"/>
      <family val="2"/>
    </font>
    <font>
      <sz val="14"/>
      <name val="微軟正黑體"/>
      <family val="2"/>
    </font>
    <font>
      <sz val="25"/>
      <name val="微軟正黑體"/>
      <family val="2"/>
    </font>
    <font>
      <sz val="34"/>
      <name val="微軟正黑體"/>
      <family val="2"/>
    </font>
    <font>
      <sz val="28"/>
      <name val="華康皮皮體W5"/>
      <family val="1"/>
    </font>
    <font>
      <sz val="13"/>
      <name val="華康皮皮體W5"/>
      <family val="1"/>
    </font>
    <font>
      <sz val="20"/>
      <name val="華康皮皮體W5"/>
      <family val="1"/>
    </font>
    <font>
      <sz val="22"/>
      <name val="華康皮皮體W5"/>
      <family val="1"/>
    </font>
    <font>
      <sz val="10"/>
      <name val="華康皮皮體W5"/>
      <family val="1"/>
    </font>
    <font>
      <sz val="9"/>
      <name val="華康皮皮體W5"/>
      <family val="1"/>
    </font>
    <font>
      <sz val="8"/>
      <name val="華康皮皮體W5"/>
      <family val="1"/>
    </font>
    <font>
      <sz val="16"/>
      <name val="華康皮皮體W5"/>
      <family val="1"/>
    </font>
    <font>
      <sz val="34"/>
      <name val="華康皮皮體W5"/>
      <family val="1"/>
    </font>
    <font>
      <sz val="25"/>
      <name val="華康皮皮體W5"/>
      <family val="1"/>
    </font>
    <font>
      <b/>
      <sz val="10"/>
      <name val="華康皮皮體W5"/>
      <family val="1"/>
    </font>
    <font>
      <sz val="12"/>
      <name val="華康皮皮體W5"/>
      <family val="1"/>
    </font>
    <font>
      <sz val="14"/>
      <name val="華康皮皮體W5"/>
      <family val="1"/>
    </font>
    <font>
      <b/>
      <sz val="8"/>
      <name val="華康皮皮體W5"/>
      <family val="1"/>
    </font>
    <font>
      <b/>
      <sz val="12"/>
      <name val="華康皮皮體W5"/>
      <family val="1"/>
    </font>
    <font>
      <sz val="13"/>
      <name val="紫菜蛋花湯"/>
      <family val="3"/>
    </font>
    <font>
      <sz val="30"/>
      <name val="華康皮皮體W5"/>
      <family val="1"/>
    </font>
    <font>
      <sz val="18"/>
      <name val="華康皮皮體W5"/>
      <family val="1"/>
    </font>
    <font>
      <sz val="32"/>
      <name val="華康皮皮體W5"/>
      <family val="1"/>
    </font>
    <font>
      <sz val="60"/>
      <name val="文鼎ＰＯＰ－４"/>
      <family val="3"/>
    </font>
    <font>
      <sz val="36"/>
      <name val="華康皮皮體W5"/>
      <family val="1"/>
    </font>
    <font>
      <sz val="36"/>
      <name val="微軟正黑體"/>
      <family val="2"/>
    </font>
    <font>
      <sz val="90"/>
      <color indexed="10"/>
      <name val="文鼎ＰＯＰ－４"/>
      <family val="3"/>
    </font>
    <font>
      <sz val="48"/>
      <name val="華康皮皮體W5"/>
      <family val="1"/>
    </font>
    <font>
      <sz val="60"/>
      <name val="華康皮皮體W5"/>
      <family val="1"/>
    </font>
    <font>
      <sz val="22"/>
      <color indexed="10"/>
      <name val="華康皮皮體W5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皮皮體W5"/>
      <family val="1"/>
    </font>
    <font>
      <sz val="36"/>
      <color indexed="10"/>
      <name val="華康皮皮體W5"/>
      <family val="1"/>
    </font>
    <font>
      <sz val="16"/>
      <color indexed="10"/>
      <name val="華康皮皮體W5"/>
      <family val="1"/>
    </font>
    <font>
      <sz val="30"/>
      <color indexed="8"/>
      <name val="華康皮皮體W5"/>
      <family val="1"/>
    </font>
    <font>
      <sz val="40"/>
      <color indexed="12"/>
      <name val="文鼎ＰＯＰ－４"/>
      <family val="3"/>
    </font>
    <font>
      <sz val="16"/>
      <color indexed="8"/>
      <name val="SetoFont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皮皮體W5"/>
      <family val="1"/>
    </font>
    <font>
      <sz val="36"/>
      <color rgb="FFFF0000"/>
      <name val="華康皮皮體W5"/>
      <family val="1"/>
    </font>
    <font>
      <sz val="16"/>
      <color rgb="FFFF0000"/>
      <name val="華康皮皮體W5"/>
      <family val="1"/>
    </font>
    <font>
      <sz val="30"/>
      <color theme="1"/>
      <name val="華康皮皮體W5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hair"/>
    </border>
    <border>
      <left style="medium"/>
      <right style="dotted"/>
      <top>
        <color indexed="63"/>
      </top>
      <bottom style="hair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>
        <color indexed="63"/>
      </bottom>
    </border>
    <border>
      <left style="medium"/>
      <right style="medium"/>
      <top style="hair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55">
    <xf numFmtId="0" fontId="0" fillId="0" borderId="0" xfId="0" applyFont="1" applyAlignment="1">
      <alignment vertical="center"/>
    </xf>
    <xf numFmtId="0" fontId="10" fillId="0" borderId="10" xfId="33" applyFont="1" applyFill="1" applyBorder="1" applyAlignment="1">
      <alignment horizontal="center" vertical="center" shrinkToFi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9" fillId="0" borderId="12" xfId="33" applyFont="1" applyFill="1" applyBorder="1" applyAlignment="1">
      <alignment horizontal="center" vertical="center" shrinkToFit="1"/>
      <protection/>
    </xf>
    <xf numFmtId="0" fontId="10" fillId="0" borderId="13" xfId="33" applyFont="1" applyFill="1" applyBorder="1" applyAlignment="1">
      <alignment horizontal="center" vertical="center" shrinkToFit="1"/>
      <protection/>
    </xf>
    <xf numFmtId="0" fontId="10" fillId="0" borderId="12" xfId="33" applyFont="1" applyFill="1" applyBorder="1" applyAlignment="1">
      <alignment horizontal="center" vertical="center" shrinkToFit="1"/>
      <protection/>
    </xf>
    <xf numFmtId="0" fontId="9" fillId="0" borderId="14" xfId="33" applyFont="1" applyFill="1" applyBorder="1" applyAlignment="1">
      <alignment horizontal="center" vertical="center" shrinkToFit="1"/>
      <protection/>
    </xf>
    <xf numFmtId="0" fontId="11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textRotation="255" wrapText="1"/>
    </xf>
    <xf numFmtId="0" fontId="14" fillId="0" borderId="15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center" vertical="center" textRotation="255" wrapText="1"/>
    </xf>
    <xf numFmtId="0" fontId="17" fillId="0" borderId="17" xfId="33" applyFont="1" applyFill="1" applyBorder="1" applyAlignment="1">
      <alignment horizontal="center" vertical="center" shrinkToFit="1"/>
      <protection/>
    </xf>
    <xf numFmtId="0" fontId="16" fillId="0" borderId="18" xfId="0" applyFont="1" applyFill="1" applyBorder="1" applyAlignment="1">
      <alignment horizontal="center" vertical="center"/>
    </xf>
    <xf numFmtId="0" fontId="16" fillId="0" borderId="18" xfId="33" applyFont="1" applyFill="1" applyBorder="1" applyAlignment="1">
      <alignment horizontal="center" vertical="center" shrinkToFit="1"/>
      <protection/>
    </xf>
    <xf numFmtId="0" fontId="17" fillId="0" borderId="18" xfId="33" applyFont="1" applyFill="1" applyBorder="1" applyAlignment="1">
      <alignment horizontal="center" vertical="center" shrinkToFit="1"/>
      <protection/>
    </xf>
    <xf numFmtId="0" fontId="16" fillId="0" borderId="19" xfId="33" applyFont="1" applyFill="1" applyBorder="1" applyAlignment="1">
      <alignment horizontal="center" vertical="center" shrinkToFit="1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77" fillId="0" borderId="2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 textRotation="255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4" xfId="33" applyFont="1" applyFill="1" applyBorder="1" applyAlignment="1">
      <alignment horizontal="center" vertical="center" shrinkToFit="1"/>
      <protection/>
    </xf>
    <xf numFmtId="0" fontId="10" fillId="0" borderId="25" xfId="0" applyFont="1" applyFill="1" applyBorder="1" applyAlignment="1">
      <alignment horizontal="center" vertical="center" shrinkToFit="1"/>
    </xf>
    <xf numFmtId="0" fontId="20" fillId="0" borderId="13" xfId="33" applyFont="1" applyFill="1" applyBorder="1" applyAlignment="1">
      <alignment horizontal="center" vertical="center" shrinkToFit="1"/>
      <protection/>
    </xf>
    <xf numFmtId="0" fontId="20" fillId="0" borderId="12" xfId="33" applyFont="1" applyFill="1" applyBorder="1" applyAlignment="1">
      <alignment horizontal="center" vertical="center" shrinkToFit="1"/>
      <protection/>
    </xf>
    <xf numFmtId="0" fontId="21" fillId="0" borderId="10" xfId="33" applyFont="1" applyFill="1" applyBorder="1" applyAlignment="1">
      <alignment horizontal="center" vertical="center" shrinkToFit="1"/>
      <protection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26" xfId="33" applyFont="1" applyFill="1" applyBorder="1" applyAlignment="1">
      <alignment horizontal="center" vertical="center" shrinkToFit="1"/>
      <protection/>
    </xf>
    <xf numFmtId="0" fontId="21" fillId="0" borderId="11" xfId="33" applyFont="1" applyFill="1" applyBorder="1" applyAlignment="1">
      <alignment horizontal="center" vertical="center" shrinkToFit="1"/>
      <protection/>
    </xf>
    <xf numFmtId="0" fontId="21" fillId="0" borderId="27" xfId="33" applyFont="1" applyFill="1" applyBorder="1" applyAlignment="1">
      <alignment horizontal="center" vertical="center" shrinkToFit="1"/>
      <protection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13" xfId="33" applyFont="1" applyFill="1" applyBorder="1" applyAlignment="1">
      <alignment horizontal="center" vertical="center" shrinkToFit="1"/>
      <protection/>
    </xf>
    <xf numFmtId="0" fontId="21" fillId="0" borderId="0" xfId="33" applyFont="1" applyFill="1" applyBorder="1" applyAlignment="1">
      <alignment horizontal="center" vertical="center" shrinkToFit="1"/>
      <protection/>
    </xf>
    <xf numFmtId="0" fontId="21" fillId="0" borderId="28" xfId="33" applyFont="1" applyFill="1" applyBorder="1" applyAlignment="1">
      <alignment horizontal="center" vertical="center" shrinkToFit="1"/>
      <protection/>
    </xf>
    <xf numFmtId="0" fontId="21" fillId="0" borderId="29" xfId="33" applyFont="1" applyFill="1" applyBorder="1" applyAlignment="1">
      <alignment horizontal="center" vertical="center" shrinkToFit="1"/>
      <protection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12" xfId="33" applyFont="1" applyFill="1" applyBorder="1" applyAlignment="1">
      <alignment horizontal="center" vertical="center" shrinkToFit="1"/>
      <protection/>
    </xf>
    <xf numFmtId="0" fontId="21" fillId="0" borderId="31" xfId="33" applyFont="1" applyFill="1" applyBorder="1" applyAlignment="1">
      <alignment horizontal="center" vertical="center" shrinkToFit="1"/>
      <protection/>
    </xf>
    <xf numFmtId="0" fontId="21" fillId="0" borderId="32" xfId="33" applyFont="1" applyFill="1" applyBorder="1" applyAlignment="1">
      <alignment horizontal="center" vertical="center" shrinkToFit="1"/>
      <protection/>
    </xf>
    <xf numFmtId="0" fontId="21" fillId="0" borderId="0" xfId="0" applyFont="1" applyFill="1" applyAlignment="1">
      <alignment horizontal="center" vertical="center"/>
    </xf>
    <xf numFmtId="0" fontId="27" fillId="0" borderId="33" xfId="33" applyFont="1" applyFill="1" applyBorder="1" applyAlignment="1">
      <alignment horizontal="center" vertical="center" shrinkToFit="1"/>
      <protection/>
    </xf>
    <xf numFmtId="0" fontId="27" fillId="0" borderId="0" xfId="0" applyFont="1" applyFill="1" applyAlignment="1">
      <alignment horizontal="center" vertical="center"/>
    </xf>
    <xf numFmtId="0" fontId="27" fillId="0" borderId="34" xfId="33" applyFont="1" applyFill="1" applyBorder="1" applyAlignment="1">
      <alignment horizontal="center" vertical="center" shrinkToFit="1"/>
      <protection/>
    </xf>
    <xf numFmtId="0" fontId="27" fillId="0" borderId="35" xfId="0" applyFont="1" applyFill="1" applyBorder="1" applyAlignment="1">
      <alignment horizontal="center" vertical="center" shrinkToFit="1"/>
    </xf>
    <xf numFmtId="0" fontId="27" fillId="0" borderId="12" xfId="33" applyFont="1" applyFill="1" applyBorder="1" applyAlignment="1">
      <alignment horizontal="center" vertical="center" shrinkToFit="1"/>
      <protection/>
    </xf>
    <xf numFmtId="0" fontId="27" fillId="0" borderId="14" xfId="33" applyFont="1" applyFill="1" applyBorder="1" applyAlignment="1">
      <alignment horizontal="center" vertical="center" shrinkToFit="1"/>
      <protection/>
    </xf>
    <xf numFmtId="0" fontId="27" fillId="0" borderId="36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8" xfId="33" applyFont="1" applyFill="1" applyBorder="1" applyAlignment="1">
      <alignment horizontal="center" vertical="center" shrinkToFit="1"/>
      <protection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0" fontId="29" fillId="0" borderId="12" xfId="33" applyFont="1" applyFill="1" applyBorder="1" applyAlignment="1">
      <alignment horizontal="center" vertical="center" shrinkToFit="1"/>
      <protection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14" xfId="33" applyFont="1" applyFill="1" applyBorder="1" applyAlignment="1">
      <alignment horizontal="center" vertical="center" shrinkToFit="1"/>
      <protection/>
    </xf>
    <xf numFmtId="0" fontId="29" fillId="0" borderId="39" xfId="33" applyFont="1" applyFill="1" applyBorder="1" applyAlignment="1">
      <alignment horizontal="center" vertical="center" shrinkToFit="1"/>
      <protection/>
    </xf>
    <xf numFmtId="0" fontId="29" fillId="0" borderId="0" xfId="33" applyFont="1" applyFill="1" applyBorder="1" applyAlignment="1">
      <alignment horizontal="center" vertical="center" shrinkToFit="1"/>
      <protection/>
    </xf>
    <xf numFmtId="0" fontId="29" fillId="0" borderId="0" xfId="0" applyFont="1" applyFill="1" applyAlignment="1">
      <alignment horizontal="center" vertical="center" shrinkToFit="1"/>
    </xf>
    <xf numFmtId="0" fontId="29" fillId="0" borderId="35" xfId="33" applyFont="1" applyFill="1" applyBorder="1" applyAlignment="1">
      <alignment horizontal="center" vertical="center" shrinkToFit="1"/>
      <protection/>
    </xf>
    <xf numFmtId="0" fontId="29" fillId="0" borderId="41" xfId="0" applyFont="1" applyFill="1" applyBorder="1" applyAlignment="1">
      <alignment horizontal="center" vertical="center" shrinkToFit="1"/>
    </xf>
    <xf numFmtId="0" fontId="29" fillId="0" borderId="17" xfId="33" applyFont="1" applyFill="1" applyBorder="1" applyAlignment="1">
      <alignment horizontal="center" vertical="center" shrinkToFit="1"/>
      <protection/>
    </xf>
    <xf numFmtId="0" fontId="10" fillId="0" borderId="31" xfId="33" applyFont="1" applyFill="1" applyBorder="1" applyAlignment="1">
      <alignment horizontal="center" vertical="center" shrinkToFit="1"/>
      <protection/>
    </xf>
    <xf numFmtId="0" fontId="10" fillId="0" borderId="42" xfId="33" applyFont="1" applyFill="1" applyBorder="1" applyAlignment="1">
      <alignment horizontal="center" vertical="center" shrinkToFit="1"/>
      <protection/>
    </xf>
    <xf numFmtId="0" fontId="10" fillId="0" borderId="43" xfId="33" applyFont="1" applyFill="1" applyBorder="1" applyAlignment="1">
      <alignment horizontal="center" vertical="center" shrinkToFit="1"/>
      <protection/>
    </xf>
    <xf numFmtId="0" fontId="32" fillId="0" borderId="44" xfId="33" applyFont="1" applyFill="1" applyBorder="1" applyAlignment="1">
      <alignment horizontal="center" vertical="center" shrinkToFit="1"/>
      <protection/>
    </xf>
    <xf numFmtId="0" fontId="32" fillId="0" borderId="45" xfId="33" applyFont="1" applyFill="1" applyBorder="1" applyAlignment="1">
      <alignment horizontal="center" vertical="center" shrinkToFit="1"/>
      <protection/>
    </xf>
    <xf numFmtId="0" fontId="32" fillId="0" borderId="31" xfId="33" applyFont="1" applyFill="1" applyBorder="1" applyAlignment="1">
      <alignment horizontal="center" vertical="center" shrinkToFit="1"/>
      <protection/>
    </xf>
    <xf numFmtId="0" fontId="32" fillId="0" borderId="39" xfId="33" applyFont="1" applyFill="1" applyBorder="1" applyAlignment="1">
      <alignment horizontal="center" vertical="center" shrinkToFit="1"/>
      <protection/>
    </xf>
    <xf numFmtId="0" fontId="29" fillId="0" borderId="46" xfId="33" applyFont="1" applyFill="1" applyBorder="1" applyAlignment="1">
      <alignment horizontal="center" vertical="center" shrinkToFit="1"/>
      <protection/>
    </xf>
    <xf numFmtId="0" fontId="10" fillId="0" borderId="47" xfId="33" applyFont="1" applyFill="1" applyBorder="1" applyAlignment="1">
      <alignment horizontal="center" vertical="center" shrinkToFit="1"/>
      <protection/>
    </xf>
    <xf numFmtId="0" fontId="29" fillId="0" borderId="4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6" fillId="0" borderId="12" xfId="33" applyFont="1" applyFill="1" applyBorder="1" applyAlignment="1">
      <alignment horizontal="center" vertical="center" shrinkToFit="1"/>
      <protection/>
    </xf>
    <xf numFmtId="0" fontId="78" fillId="0" borderId="14" xfId="33" applyFont="1" applyFill="1" applyBorder="1" applyAlignment="1">
      <alignment horizontal="center" vertical="center" shrinkToFit="1"/>
      <protection/>
    </xf>
    <xf numFmtId="0" fontId="79" fillId="0" borderId="12" xfId="33" applyFont="1" applyFill="1" applyBorder="1" applyAlignment="1">
      <alignment horizontal="center" vertical="center" shrinkToFit="1"/>
      <protection/>
    </xf>
    <xf numFmtId="0" fontId="16" fillId="0" borderId="40" xfId="33" applyFont="1" applyFill="1" applyBorder="1" applyAlignment="1">
      <alignment horizontal="center" vertical="center" shrinkToFit="1"/>
      <protection/>
    </xf>
    <xf numFmtId="0" fontId="17" fillId="0" borderId="40" xfId="33" applyFont="1" applyFill="1" applyBorder="1" applyAlignment="1">
      <alignment horizontal="center" vertical="center" shrinkToFit="1"/>
      <protection/>
    </xf>
    <xf numFmtId="0" fontId="17" fillId="0" borderId="10" xfId="33" applyFont="1" applyFill="1" applyBorder="1" applyAlignment="1">
      <alignment horizontal="center" vertical="center" shrinkToFit="1"/>
      <protection/>
    </xf>
    <xf numFmtId="0" fontId="17" fillId="33" borderId="10" xfId="33" applyFont="1" applyFill="1" applyBorder="1" applyAlignment="1">
      <alignment horizontal="center" vertical="center" shrinkToFit="1"/>
      <protection/>
    </xf>
    <xf numFmtId="0" fontId="16" fillId="33" borderId="18" xfId="33" applyFont="1" applyFill="1" applyBorder="1" applyAlignment="1">
      <alignment horizontal="center" vertical="center" shrinkToFit="1"/>
      <protection/>
    </xf>
    <xf numFmtId="0" fontId="29" fillId="0" borderId="38" xfId="33" applyFont="1" applyFill="1" applyBorder="1" applyAlignment="1">
      <alignment horizontal="center" vertical="center" shrinkToFit="1"/>
      <protection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4" xfId="33" applyFont="1" applyFill="1" applyBorder="1" applyAlignment="1">
      <alignment horizontal="center" vertical="center" shrinkToFit="1"/>
      <protection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38" xfId="33" applyFont="1" applyFill="1" applyBorder="1" applyAlignment="1">
      <alignment horizontal="center" vertical="center" shrinkToFit="1"/>
      <protection/>
    </xf>
    <xf numFmtId="0" fontId="80" fillId="0" borderId="11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4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184" fontId="15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86" fontId="13" fillId="0" borderId="18" xfId="0" applyNumberFormat="1" applyFont="1" applyFill="1" applyBorder="1" applyAlignment="1">
      <alignment horizontal="center" vertical="center" wrapText="1"/>
    </xf>
    <xf numFmtId="0" fontId="16" fillId="0" borderId="10" xfId="33" applyFont="1" applyFill="1" applyBorder="1" applyAlignment="1">
      <alignment horizontal="center" vertical="center" wrapText="1"/>
      <protection/>
    </xf>
    <xf numFmtId="0" fontId="16" fillId="0" borderId="18" xfId="33" applyFont="1" applyFill="1" applyBorder="1" applyAlignment="1">
      <alignment horizontal="center" vertical="center" wrapText="1"/>
      <protection/>
    </xf>
    <xf numFmtId="0" fontId="18" fillId="0" borderId="18" xfId="33" applyFont="1" applyFill="1" applyBorder="1" applyAlignment="1">
      <alignment horizontal="center" vertical="center" shrinkToFit="1"/>
      <protection/>
    </xf>
    <xf numFmtId="176" fontId="16" fillId="0" borderId="14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6" fontId="16" fillId="0" borderId="38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shrinkToFit="1"/>
      <protection/>
    </xf>
    <xf numFmtId="184" fontId="15" fillId="0" borderId="17" xfId="0" applyNumberFormat="1" applyFont="1" applyFill="1" applyBorder="1" applyAlignment="1">
      <alignment horizontal="center" vertical="center"/>
    </xf>
    <xf numFmtId="0" fontId="18" fillId="0" borderId="19" xfId="33" applyFont="1" applyFill="1" applyBorder="1" applyAlignment="1">
      <alignment horizontal="center" vertical="center" shrinkToFit="1"/>
      <protection/>
    </xf>
    <xf numFmtId="0" fontId="16" fillId="0" borderId="40" xfId="33" applyFont="1" applyFill="1" applyBorder="1" applyAlignment="1">
      <alignment horizontal="center" vertical="center" wrapText="1"/>
      <protection/>
    </xf>
    <xf numFmtId="176" fontId="16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shrinkToFit="1"/>
    </xf>
    <xf numFmtId="0" fontId="12" fillId="0" borderId="50" xfId="0" applyFont="1" applyFill="1" applyBorder="1" applyAlignment="1">
      <alignment horizontal="left" vertical="center"/>
    </xf>
    <xf numFmtId="176" fontId="16" fillId="0" borderId="51" xfId="0" applyNumberFormat="1" applyFont="1" applyFill="1" applyBorder="1" applyAlignment="1">
      <alignment horizontal="center" vertical="center"/>
    </xf>
    <xf numFmtId="176" fontId="16" fillId="0" borderId="40" xfId="0" applyNumberFormat="1" applyFont="1" applyFill="1" applyBorder="1" applyAlignment="1">
      <alignment horizontal="center" vertical="center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86" fontId="13" fillId="0" borderId="19" xfId="0" applyNumberFormat="1" applyFont="1" applyFill="1" applyBorder="1" applyAlignment="1">
      <alignment horizontal="center" vertical="center" wrapText="1"/>
    </xf>
    <xf numFmtId="184" fontId="15" fillId="0" borderId="19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 wrapText="1"/>
    </xf>
    <xf numFmtId="0" fontId="16" fillId="0" borderId="19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1514475</xdr:colOff>
      <xdr:row>0</xdr:row>
      <xdr:rowOff>104775</xdr:rowOff>
    </xdr:from>
    <xdr:to>
      <xdr:col>5</xdr:col>
      <xdr:colOff>514350</xdr:colOff>
      <xdr:row>0</xdr:row>
      <xdr:rowOff>1190625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4705350" y="104775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38100</xdr:rowOff>
    </xdr:from>
    <xdr:to>
      <xdr:col>15</xdr:col>
      <xdr:colOff>533400</xdr:colOff>
      <xdr:row>0</xdr:row>
      <xdr:rowOff>1381125</xdr:rowOff>
    </xdr:to>
    <xdr:sp>
      <xdr:nvSpPr>
        <xdr:cNvPr id="2" name="文字方塊 4"/>
        <xdr:cNvSpPr txBox="1">
          <a:spLocks noChangeArrowheads="1"/>
        </xdr:cNvSpPr>
      </xdr:nvSpPr>
      <xdr:spPr>
        <a:xfrm>
          <a:off x="13296900" y="38100"/>
          <a:ext cx="45624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113</a:t>
          </a: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年</a:t>
          </a: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4</a:t>
          </a: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月</a:t>
          </a: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
</a:t>
          </a:r>
          <a:r>
            <a:rPr lang="en-US" cap="none" sz="4000" b="0" i="0" u="none" baseline="0">
              <a:solidFill>
                <a:srgbClr val="0000FF"/>
              </a:solidFill>
              <a:latin typeface="文鼎ＰＯＰ－４"/>
              <a:ea typeface="文鼎ＰＯＰ－４"/>
              <a:cs typeface="文鼎ＰＯＰ－４"/>
            </a:rPr>
            <a:t>龍岡幼兒園菜單</a:t>
          </a:r>
        </a:p>
      </xdr:txBody>
    </xdr:sp>
    <xdr:clientData/>
  </xdr:twoCellAnchor>
  <xdr:twoCellAnchor editAs="oneCell">
    <xdr:from>
      <xdr:col>2</xdr:col>
      <xdr:colOff>57150</xdr:colOff>
      <xdr:row>0</xdr:row>
      <xdr:rowOff>0</xdr:rowOff>
    </xdr:from>
    <xdr:to>
      <xdr:col>3</xdr:col>
      <xdr:colOff>1276350</xdr:colOff>
      <xdr:row>0</xdr:row>
      <xdr:rowOff>1343025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0"/>
          <a:ext cx="1714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438150</xdr:rowOff>
    </xdr:from>
    <xdr:to>
      <xdr:col>4</xdr:col>
      <xdr:colOff>1781175</xdr:colOff>
      <xdr:row>0</xdr:row>
      <xdr:rowOff>1295400</xdr:rowOff>
    </xdr:to>
    <xdr:sp>
      <xdr:nvSpPr>
        <xdr:cNvPr id="4" name="文字方塊 6"/>
        <xdr:cNvSpPr txBox="1">
          <a:spLocks noChangeArrowheads="1"/>
        </xdr:cNvSpPr>
      </xdr:nvSpPr>
      <xdr:spPr>
        <a:xfrm>
          <a:off x="2390775" y="438150"/>
          <a:ext cx="25812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SetoFont"/>
              <a:ea typeface="SetoFont"/>
              <a:cs typeface="SetoFont"/>
            </a:rPr>
            <a:t>感謝您對榮興的支持</a:t>
          </a:r>
          <a:r>
            <a:rPr lang="en-US" cap="none" sz="1600" b="0" i="0" u="none" baseline="0">
              <a:solidFill>
                <a:srgbClr val="000000"/>
              </a:solidFill>
              <a:latin typeface="SetoFont"/>
              <a:ea typeface="SetoFont"/>
              <a:cs typeface="SetoFont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SetoFont"/>
              <a:ea typeface="SetoFont"/>
              <a:cs typeface="SetoFont"/>
            </a:rPr>
            <a:t>歡迎給予寶貴意見</a:t>
          </a:r>
          <a:r>
            <a:rPr lang="en-US" cap="none" sz="1600" b="0" i="0" u="none" baseline="0">
              <a:solidFill>
                <a:srgbClr val="000000"/>
              </a:solidFill>
              <a:latin typeface="SetoFont"/>
              <a:ea typeface="SetoFont"/>
              <a:cs typeface="SetoFont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SetoFont"/>
              <a:ea typeface="SetoFont"/>
              <a:cs typeface="SetoFont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SetoFont"/>
              <a:ea typeface="SetoFont"/>
              <a:cs typeface="SetoFont"/>
            </a:rPr>
            <a:t>～謝謝您～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0" zoomScaleNormal="70" zoomScaleSheetLayoutView="50" workbookViewId="0" topLeftCell="A1">
      <selection activeCell="D16" sqref="D16"/>
    </sheetView>
  </sheetViews>
  <sheetFormatPr defaultColWidth="9.00390625" defaultRowHeight="15.75"/>
  <cols>
    <col min="1" max="1" width="0.2421875" style="27" customWidth="1"/>
    <col min="2" max="2" width="9.50390625" style="23" bestFit="1" customWidth="1"/>
    <col min="3" max="3" width="6.50390625" style="23" customWidth="1"/>
    <col min="4" max="4" width="25.625" style="23" customWidth="1"/>
    <col min="5" max="5" width="30.625" style="30" customWidth="1"/>
    <col min="6" max="7" width="30.625" style="23" customWidth="1"/>
    <col min="8" max="8" width="7.75390625" style="23" customWidth="1"/>
    <col min="9" max="9" width="30.625" style="23" customWidth="1"/>
    <col min="10" max="10" width="13.625" style="31" customWidth="1"/>
    <col min="11" max="11" width="25.625" style="31" customWidth="1"/>
    <col min="12" max="15" width="4.00390625" style="32" bestFit="1" customWidth="1"/>
    <col min="16" max="16" width="7.375" style="32" bestFit="1" customWidth="1"/>
    <col min="17" max="17" width="5.50390625" style="32" customWidth="1"/>
    <col min="18" max="16384" width="9.00390625" style="27" customWidth="1"/>
  </cols>
  <sheetData>
    <row r="1" spans="2:17" s="23" customFormat="1" ht="109.5" customHeight="1" thickBot="1">
      <c r="B1" s="140" t="s">
        <v>183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2:17" s="23" customFormat="1" ht="28.5" customHeight="1" thickBot="1">
      <c r="B2" s="7"/>
      <c r="C2" s="7"/>
      <c r="D2" s="62" t="s">
        <v>15</v>
      </c>
      <c r="E2" s="141" t="s">
        <v>16</v>
      </c>
      <c r="F2" s="142"/>
      <c r="G2" s="142"/>
      <c r="H2" s="142"/>
      <c r="I2" s="142"/>
      <c r="J2" s="143"/>
      <c r="K2" s="63" t="s">
        <v>17</v>
      </c>
      <c r="L2" s="144"/>
      <c r="M2" s="145"/>
      <c r="N2" s="145"/>
      <c r="O2" s="145"/>
      <c r="P2" s="145"/>
      <c r="Q2" s="146"/>
    </row>
    <row r="3" spans="1:17" s="25" customFormat="1" ht="66" customHeight="1" thickBot="1">
      <c r="A3" s="24"/>
      <c r="B3" s="9" t="s">
        <v>8</v>
      </c>
      <c r="C3" s="10" t="s">
        <v>7</v>
      </c>
      <c r="D3" s="8" t="s">
        <v>0</v>
      </c>
      <c r="E3" s="8" t="s">
        <v>0</v>
      </c>
      <c r="F3" s="8" t="s">
        <v>5</v>
      </c>
      <c r="G3" s="11" t="s">
        <v>6</v>
      </c>
      <c r="H3" s="12" t="s">
        <v>196</v>
      </c>
      <c r="I3" s="8" t="s">
        <v>23</v>
      </c>
      <c r="J3" s="8" t="s">
        <v>19</v>
      </c>
      <c r="K3" s="8" t="s">
        <v>18</v>
      </c>
      <c r="L3" s="13" t="s">
        <v>1</v>
      </c>
      <c r="M3" s="14" t="s">
        <v>20</v>
      </c>
      <c r="N3" s="13" t="s">
        <v>2</v>
      </c>
      <c r="O3" s="13" t="s">
        <v>3</v>
      </c>
      <c r="P3" s="15" t="s">
        <v>4</v>
      </c>
      <c r="Q3" s="14" t="s">
        <v>21</v>
      </c>
    </row>
    <row r="4" spans="1:17" ht="56.25" customHeight="1">
      <c r="A4" s="26"/>
      <c r="B4" s="119">
        <v>45383</v>
      </c>
      <c r="C4" s="125" t="s">
        <v>70</v>
      </c>
      <c r="D4" s="16" t="s">
        <v>44</v>
      </c>
      <c r="E4" s="107" t="s">
        <v>184</v>
      </c>
      <c r="F4" s="64" t="s">
        <v>71</v>
      </c>
      <c r="G4" s="65" t="s">
        <v>171</v>
      </c>
      <c r="H4" s="126" t="s">
        <v>103</v>
      </c>
      <c r="I4" s="55" t="s">
        <v>122</v>
      </c>
      <c r="J4" s="127" t="s">
        <v>62</v>
      </c>
      <c r="K4" s="16" t="s">
        <v>100</v>
      </c>
      <c r="L4" s="128">
        <v>5.2</v>
      </c>
      <c r="M4" s="128">
        <v>2.2</v>
      </c>
      <c r="N4" s="128">
        <v>2.1</v>
      </c>
      <c r="O4" s="128">
        <v>2</v>
      </c>
      <c r="P4" s="149">
        <f>SUM(L4*70+M4*75+N4*25+O4*45)</f>
        <v>671.5</v>
      </c>
      <c r="Q4" s="115" t="s">
        <v>157</v>
      </c>
    </row>
    <row r="5" spans="1:17" s="29" customFormat="1" ht="19.5" customHeight="1">
      <c r="A5" s="28"/>
      <c r="B5" s="124"/>
      <c r="C5" s="121"/>
      <c r="D5" s="18" t="s">
        <v>45</v>
      </c>
      <c r="E5" s="108"/>
      <c r="F5" s="38" t="s">
        <v>197</v>
      </c>
      <c r="G5" s="38" t="s">
        <v>198</v>
      </c>
      <c r="H5" s="117"/>
      <c r="I5" s="21" t="s">
        <v>123</v>
      </c>
      <c r="J5" s="118"/>
      <c r="K5" s="18" t="s">
        <v>101</v>
      </c>
      <c r="L5" s="112"/>
      <c r="M5" s="112"/>
      <c r="N5" s="112"/>
      <c r="O5" s="112"/>
      <c r="P5" s="114"/>
      <c r="Q5" s="115"/>
    </row>
    <row r="6" spans="1:17" ht="56.25" customHeight="1">
      <c r="A6" s="26"/>
      <c r="B6" s="135">
        <v>45384</v>
      </c>
      <c r="C6" s="121" t="s">
        <v>11</v>
      </c>
      <c r="D6" s="19" t="s">
        <v>172</v>
      </c>
      <c r="E6" s="109" t="s">
        <v>185</v>
      </c>
      <c r="F6" s="66" t="s">
        <v>199</v>
      </c>
      <c r="G6" s="66" t="s">
        <v>200</v>
      </c>
      <c r="H6" s="117" t="s">
        <v>14</v>
      </c>
      <c r="I6" s="56" t="s">
        <v>125</v>
      </c>
      <c r="J6" s="118" t="s">
        <v>61</v>
      </c>
      <c r="K6" s="19" t="s">
        <v>26</v>
      </c>
      <c r="L6" s="112">
        <v>5.1</v>
      </c>
      <c r="M6" s="112">
        <v>2.1</v>
      </c>
      <c r="N6" s="112">
        <v>2</v>
      </c>
      <c r="O6" s="112">
        <v>2.2</v>
      </c>
      <c r="P6" s="113">
        <f>SUM(L6*70+M6*75+N6*25+O6*45)</f>
        <v>663.5</v>
      </c>
      <c r="Q6" s="115" t="s">
        <v>156</v>
      </c>
    </row>
    <row r="7" spans="1:17" s="29" customFormat="1" ht="19.5" customHeight="1">
      <c r="A7" s="28"/>
      <c r="B7" s="136"/>
      <c r="C7" s="121"/>
      <c r="D7" s="18" t="s">
        <v>201</v>
      </c>
      <c r="E7" s="110"/>
      <c r="F7" s="39" t="s">
        <v>202</v>
      </c>
      <c r="G7" s="39" t="s">
        <v>203</v>
      </c>
      <c r="H7" s="117"/>
      <c r="I7" s="54" t="s">
        <v>126</v>
      </c>
      <c r="J7" s="118"/>
      <c r="K7" s="18" t="s">
        <v>27</v>
      </c>
      <c r="L7" s="112"/>
      <c r="M7" s="112"/>
      <c r="N7" s="112"/>
      <c r="O7" s="112"/>
      <c r="P7" s="114"/>
      <c r="Q7" s="115"/>
    </row>
    <row r="8" spans="1:17" ht="64.5" customHeight="1">
      <c r="A8" s="26"/>
      <c r="B8" s="136">
        <v>45385</v>
      </c>
      <c r="C8" s="121" t="s">
        <v>12</v>
      </c>
      <c r="D8" s="19" t="s">
        <v>36</v>
      </c>
      <c r="E8" s="111" t="s">
        <v>204</v>
      </c>
      <c r="F8" s="67" t="s">
        <v>72</v>
      </c>
      <c r="G8" s="56" t="s">
        <v>173</v>
      </c>
      <c r="H8" s="117" t="s">
        <v>13</v>
      </c>
      <c r="I8" s="61" t="s">
        <v>205</v>
      </c>
      <c r="J8" s="118" t="s">
        <v>102</v>
      </c>
      <c r="K8" s="19" t="s">
        <v>32</v>
      </c>
      <c r="L8" s="112">
        <v>5.2</v>
      </c>
      <c r="M8" s="112">
        <v>2.2</v>
      </c>
      <c r="N8" s="112">
        <v>2.1</v>
      </c>
      <c r="O8" s="112">
        <v>2.2</v>
      </c>
      <c r="P8" s="113">
        <f>SUM(L8*70+M8*75+N8*25+O8*45)</f>
        <v>680.5</v>
      </c>
      <c r="Q8" s="115" t="s">
        <v>156</v>
      </c>
    </row>
    <row r="9" spans="1:17" s="29" customFormat="1" ht="19.5" customHeight="1" thickBot="1">
      <c r="A9" s="28"/>
      <c r="B9" s="151"/>
      <c r="C9" s="150"/>
      <c r="D9" s="20" t="s">
        <v>37</v>
      </c>
      <c r="E9" s="103"/>
      <c r="F9" s="40" t="s">
        <v>149</v>
      </c>
      <c r="G9" s="54" t="s">
        <v>174</v>
      </c>
      <c r="H9" s="130"/>
      <c r="I9" s="22" t="s">
        <v>124</v>
      </c>
      <c r="J9" s="129"/>
      <c r="K9" s="20" t="s">
        <v>33</v>
      </c>
      <c r="L9" s="148"/>
      <c r="M9" s="148"/>
      <c r="N9" s="148"/>
      <c r="O9" s="148"/>
      <c r="P9" s="139"/>
      <c r="Q9" s="147"/>
    </row>
    <row r="10" spans="1:17" s="29" customFormat="1" ht="64.5" customHeight="1">
      <c r="A10" s="28"/>
      <c r="B10" s="124">
        <v>45390</v>
      </c>
      <c r="C10" s="125" t="s">
        <v>70</v>
      </c>
      <c r="D10" s="19" t="s">
        <v>106</v>
      </c>
      <c r="E10" s="99" t="s">
        <v>73</v>
      </c>
      <c r="F10" s="64" t="s">
        <v>206</v>
      </c>
      <c r="G10" s="87" t="s">
        <v>159</v>
      </c>
      <c r="H10" s="126" t="s">
        <v>103</v>
      </c>
      <c r="I10" s="65" t="s">
        <v>153</v>
      </c>
      <c r="J10" s="127" t="s">
        <v>104</v>
      </c>
      <c r="K10" s="16" t="s">
        <v>65</v>
      </c>
      <c r="L10" s="128">
        <v>5.1</v>
      </c>
      <c r="M10" s="128">
        <v>2.1</v>
      </c>
      <c r="N10" s="128">
        <v>2.1</v>
      </c>
      <c r="O10" s="128">
        <v>2.1</v>
      </c>
      <c r="P10" s="149">
        <f>SUM(L10*70+M10*75+N10*25+O10*45)</f>
        <v>661.5</v>
      </c>
      <c r="Q10" s="153" t="s">
        <v>156</v>
      </c>
    </row>
    <row r="11" spans="1:17" s="29" customFormat="1" ht="19.5" customHeight="1">
      <c r="A11" s="28"/>
      <c r="B11" s="124"/>
      <c r="C11" s="121"/>
      <c r="D11" s="18" t="s">
        <v>107</v>
      </c>
      <c r="E11" s="100"/>
      <c r="F11" s="43" t="s">
        <v>74</v>
      </c>
      <c r="G11" s="88" t="s">
        <v>160</v>
      </c>
      <c r="H11" s="117"/>
      <c r="I11" s="21" t="s">
        <v>207</v>
      </c>
      <c r="J11" s="118"/>
      <c r="K11" s="18" t="s">
        <v>24</v>
      </c>
      <c r="L11" s="112"/>
      <c r="M11" s="112"/>
      <c r="N11" s="112"/>
      <c r="O11" s="112"/>
      <c r="P11" s="114"/>
      <c r="Q11" s="115"/>
    </row>
    <row r="12" spans="1:17" s="29" customFormat="1" ht="64.5" customHeight="1">
      <c r="A12" s="28"/>
      <c r="B12" s="119">
        <v>45391</v>
      </c>
      <c r="C12" s="121" t="s">
        <v>11</v>
      </c>
      <c r="D12" s="19" t="s">
        <v>40</v>
      </c>
      <c r="E12" s="106" t="s">
        <v>186</v>
      </c>
      <c r="F12" s="68" t="s">
        <v>208</v>
      </c>
      <c r="G12" s="69" t="s">
        <v>209</v>
      </c>
      <c r="H12" s="116" t="s">
        <v>14</v>
      </c>
      <c r="I12" s="76" t="s">
        <v>127</v>
      </c>
      <c r="J12" s="118" t="s">
        <v>58</v>
      </c>
      <c r="K12" s="19" t="s">
        <v>66</v>
      </c>
      <c r="L12" s="112">
        <v>5</v>
      </c>
      <c r="M12" s="112">
        <v>2.1</v>
      </c>
      <c r="N12" s="112">
        <v>2.2</v>
      </c>
      <c r="O12" s="112">
        <v>2</v>
      </c>
      <c r="P12" s="113">
        <f>SUM(L12*70+M12*75+N12*25+O12*45)</f>
        <v>652.5</v>
      </c>
      <c r="Q12" s="115" t="s">
        <v>157</v>
      </c>
    </row>
    <row r="13" spans="1:17" s="29" customFormat="1" ht="19.5" customHeight="1">
      <c r="A13" s="28"/>
      <c r="B13" s="124"/>
      <c r="C13" s="121"/>
      <c r="D13" s="18" t="s">
        <v>41</v>
      </c>
      <c r="E13" s="103"/>
      <c r="F13" s="41" t="s">
        <v>210</v>
      </c>
      <c r="G13" s="42" t="s">
        <v>211</v>
      </c>
      <c r="H13" s="117"/>
      <c r="I13" s="33" t="s">
        <v>128</v>
      </c>
      <c r="J13" s="118"/>
      <c r="K13" s="18" t="s">
        <v>25</v>
      </c>
      <c r="L13" s="112"/>
      <c r="M13" s="112"/>
      <c r="N13" s="112"/>
      <c r="O13" s="112"/>
      <c r="P13" s="114"/>
      <c r="Q13" s="115"/>
    </row>
    <row r="14" spans="1:17" s="29" customFormat="1" ht="64.5" customHeight="1">
      <c r="A14" s="28"/>
      <c r="B14" s="119">
        <v>45392</v>
      </c>
      <c r="C14" s="121" t="s">
        <v>12</v>
      </c>
      <c r="D14" s="97" t="s">
        <v>260</v>
      </c>
      <c r="E14" s="106" t="s">
        <v>212</v>
      </c>
      <c r="F14" s="70" t="s">
        <v>213</v>
      </c>
      <c r="G14" s="71" t="s">
        <v>75</v>
      </c>
      <c r="H14" s="117" t="s">
        <v>13</v>
      </c>
      <c r="I14" s="89" t="s">
        <v>161</v>
      </c>
      <c r="J14" s="118" t="s">
        <v>214</v>
      </c>
      <c r="K14" s="19" t="s">
        <v>105</v>
      </c>
      <c r="L14" s="112">
        <v>5.1</v>
      </c>
      <c r="M14" s="112">
        <v>2.2</v>
      </c>
      <c r="N14" s="112">
        <v>2.3</v>
      </c>
      <c r="O14" s="112">
        <v>2.1</v>
      </c>
      <c r="P14" s="113">
        <f>SUM(L14*70+M14*75+N14*25+O14*45)</f>
        <v>674</v>
      </c>
      <c r="Q14" s="115" t="s">
        <v>156</v>
      </c>
    </row>
    <row r="15" spans="1:17" s="29" customFormat="1" ht="19.5" customHeight="1">
      <c r="A15" s="28"/>
      <c r="B15" s="124"/>
      <c r="C15" s="121"/>
      <c r="D15" s="98" t="s">
        <v>261</v>
      </c>
      <c r="E15" s="103"/>
      <c r="F15" s="41" t="s">
        <v>215</v>
      </c>
      <c r="G15" s="45" t="s">
        <v>216</v>
      </c>
      <c r="H15" s="117"/>
      <c r="I15" s="90" t="s">
        <v>162</v>
      </c>
      <c r="J15" s="118"/>
      <c r="K15" s="18" t="s">
        <v>217</v>
      </c>
      <c r="L15" s="112"/>
      <c r="M15" s="112"/>
      <c r="N15" s="112"/>
      <c r="O15" s="112"/>
      <c r="P15" s="114"/>
      <c r="Q15" s="115"/>
    </row>
    <row r="16" spans="1:17" s="29" customFormat="1" ht="64.5" customHeight="1">
      <c r="A16" s="28"/>
      <c r="B16" s="119">
        <v>45393</v>
      </c>
      <c r="C16" s="17" t="s">
        <v>9</v>
      </c>
      <c r="D16" s="19" t="s">
        <v>108</v>
      </c>
      <c r="E16" s="101" t="s">
        <v>76</v>
      </c>
      <c r="F16" s="68" t="s">
        <v>77</v>
      </c>
      <c r="G16" s="74" t="s">
        <v>78</v>
      </c>
      <c r="H16" s="117" t="s">
        <v>14</v>
      </c>
      <c r="I16" s="75" t="s">
        <v>129</v>
      </c>
      <c r="J16" s="118" t="s">
        <v>60</v>
      </c>
      <c r="K16" s="19" t="s">
        <v>35</v>
      </c>
      <c r="L16" s="112">
        <v>5.1</v>
      </c>
      <c r="M16" s="112">
        <v>2.1</v>
      </c>
      <c r="N16" s="112">
        <v>2.2</v>
      </c>
      <c r="O16" s="112">
        <v>2</v>
      </c>
      <c r="P16" s="113">
        <f>SUM(L16*70+M16*75+N16*25+O16*45)</f>
        <v>659.5</v>
      </c>
      <c r="Q16" s="115" t="s">
        <v>157</v>
      </c>
    </row>
    <row r="17" spans="1:17" s="29" customFormat="1" ht="19.5" customHeight="1">
      <c r="A17" s="28"/>
      <c r="B17" s="124"/>
      <c r="C17" s="17"/>
      <c r="D17" s="18" t="s">
        <v>109</v>
      </c>
      <c r="E17" s="100"/>
      <c r="F17" s="43" t="s">
        <v>79</v>
      </c>
      <c r="G17" s="44" t="s">
        <v>80</v>
      </c>
      <c r="H17" s="117"/>
      <c r="I17" s="2" t="s">
        <v>130</v>
      </c>
      <c r="J17" s="118"/>
      <c r="K17" s="18" t="s">
        <v>56</v>
      </c>
      <c r="L17" s="112"/>
      <c r="M17" s="112"/>
      <c r="N17" s="112"/>
      <c r="O17" s="112"/>
      <c r="P17" s="114"/>
      <c r="Q17" s="115"/>
    </row>
    <row r="18" spans="1:17" s="29" customFormat="1" ht="64.5" customHeight="1">
      <c r="A18" s="28"/>
      <c r="B18" s="136">
        <v>45394</v>
      </c>
      <c r="C18" s="121" t="s">
        <v>10</v>
      </c>
      <c r="D18" s="19" t="s">
        <v>193</v>
      </c>
      <c r="E18" s="101" t="s">
        <v>81</v>
      </c>
      <c r="F18" s="66" t="s">
        <v>218</v>
      </c>
      <c r="G18" s="77" t="s">
        <v>163</v>
      </c>
      <c r="H18" s="117" t="s">
        <v>14</v>
      </c>
      <c r="I18" s="77" t="s">
        <v>131</v>
      </c>
      <c r="J18" s="118" t="s">
        <v>55</v>
      </c>
      <c r="K18" s="19" t="s">
        <v>219</v>
      </c>
      <c r="L18" s="112">
        <v>5.1</v>
      </c>
      <c r="M18" s="112">
        <v>2.2</v>
      </c>
      <c r="N18" s="112">
        <v>2.1</v>
      </c>
      <c r="O18" s="112">
        <v>2.2</v>
      </c>
      <c r="P18" s="113">
        <f>SUM(L18*70+M18*75+N18*25+O18*45)</f>
        <v>673.5</v>
      </c>
      <c r="Q18" s="137" t="s">
        <v>22</v>
      </c>
    </row>
    <row r="19" spans="1:17" s="29" customFormat="1" ht="19.5" customHeight="1" thickBot="1">
      <c r="A19" s="28"/>
      <c r="B19" s="151"/>
      <c r="C19" s="150"/>
      <c r="D19" s="20" t="s">
        <v>194</v>
      </c>
      <c r="E19" s="102"/>
      <c r="F19" s="46" t="s">
        <v>220</v>
      </c>
      <c r="G19" s="34" t="s">
        <v>164</v>
      </c>
      <c r="H19" s="130"/>
      <c r="I19" s="34" t="s">
        <v>221</v>
      </c>
      <c r="J19" s="129"/>
      <c r="K19" s="20" t="s">
        <v>222</v>
      </c>
      <c r="L19" s="148"/>
      <c r="M19" s="148"/>
      <c r="N19" s="148"/>
      <c r="O19" s="148"/>
      <c r="P19" s="139"/>
      <c r="Q19" s="138"/>
    </row>
    <row r="20" spans="1:17" ht="64.5" customHeight="1">
      <c r="A20" s="26"/>
      <c r="B20" s="124">
        <v>45397</v>
      </c>
      <c r="C20" s="125" t="s">
        <v>70</v>
      </c>
      <c r="D20" s="19" t="s">
        <v>51</v>
      </c>
      <c r="E20" s="99" t="s">
        <v>223</v>
      </c>
      <c r="F20" s="65" t="s">
        <v>82</v>
      </c>
      <c r="G20" s="75" t="s">
        <v>83</v>
      </c>
      <c r="H20" s="126" t="s">
        <v>103</v>
      </c>
      <c r="I20" s="57" t="s">
        <v>132</v>
      </c>
      <c r="J20" s="127" t="s">
        <v>61</v>
      </c>
      <c r="K20" s="16" t="s">
        <v>224</v>
      </c>
      <c r="L20" s="128">
        <v>5.2</v>
      </c>
      <c r="M20" s="128">
        <v>2.1</v>
      </c>
      <c r="N20" s="128">
        <v>2.3</v>
      </c>
      <c r="O20" s="128">
        <v>2.1</v>
      </c>
      <c r="P20" s="149">
        <f>SUM(L20*70+M20*75+N20*25+O20*45)</f>
        <v>673.5</v>
      </c>
      <c r="Q20" s="115" t="s">
        <v>156</v>
      </c>
    </row>
    <row r="21" spans="1:17" s="29" customFormat="1" ht="19.5" customHeight="1">
      <c r="A21" s="28"/>
      <c r="B21" s="124"/>
      <c r="C21" s="121"/>
      <c r="D21" s="18" t="s">
        <v>52</v>
      </c>
      <c r="E21" s="100"/>
      <c r="F21" s="43" t="s">
        <v>150</v>
      </c>
      <c r="G21" s="47" t="s">
        <v>84</v>
      </c>
      <c r="H21" s="117"/>
      <c r="I21" s="2" t="s">
        <v>133</v>
      </c>
      <c r="J21" s="118"/>
      <c r="K21" s="18" t="s">
        <v>175</v>
      </c>
      <c r="L21" s="112"/>
      <c r="M21" s="112"/>
      <c r="N21" s="112"/>
      <c r="O21" s="112"/>
      <c r="P21" s="114"/>
      <c r="Q21" s="115"/>
    </row>
    <row r="22" spans="1:17" ht="64.5" customHeight="1">
      <c r="A22" s="26"/>
      <c r="B22" s="119">
        <v>45398</v>
      </c>
      <c r="C22" s="121" t="s">
        <v>11</v>
      </c>
      <c r="D22" s="96" t="s">
        <v>38</v>
      </c>
      <c r="E22" s="101" t="s">
        <v>187</v>
      </c>
      <c r="F22" s="73" t="s">
        <v>225</v>
      </c>
      <c r="G22" s="78" t="s">
        <v>85</v>
      </c>
      <c r="H22" s="116" t="s">
        <v>14</v>
      </c>
      <c r="I22" s="58" t="s">
        <v>134</v>
      </c>
      <c r="J22" s="118" t="s">
        <v>62</v>
      </c>
      <c r="K22" s="19" t="s">
        <v>30</v>
      </c>
      <c r="L22" s="112">
        <v>5.1</v>
      </c>
      <c r="M22" s="112">
        <v>2.2</v>
      </c>
      <c r="N22" s="112">
        <v>2.2</v>
      </c>
      <c r="O22" s="112">
        <v>2.2</v>
      </c>
      <c r="P22" s="113">
        <f>SUM(L22*70+M22*75+N22*25+O22*45)</f>
        <v>676</v>
      </c>
      <c r="Q22" s="115" t="s">
        <v>156</v>
      </c>
    </row>
    <row r="23" spans="1:17" ht="19.5" customHeight="1">
      <c r="A23" s="26"/>
      <c r="B23" s="124"/>
      <c r="C23" s="121"/>
      <c r="D23" s="18" t="s">
        <v>39</v>
      </c>
      <c r="E23" s="103"/>
      <c r="F23" s="48" t="s">
        <v>226</v>
      </c>
      <c r="G23" s="49" t="s">
        <v>227</v>
      </c>
      <c r="H23" s="117"/>
      <c r="I23" s="35" t="s">
        <v>135</v>
      </c>
      <c r="J23" s="118"/>
      <c r="K23" s="18" t="s">
        <v>31</v>
      </c>
      <c r="L23" s="112"/>
      <c r="M23" s="112"/>
      <c r="N23" s="112"/>
      <c r="O23" s="112"/>
      <c r="P23" s="114"/>
      <c r="Q23" s="115"/>
    </row>
    <row r="24" spans="1:17" ht="64.5" customHeight="1">
      <c r="A24" s="26"/>
      <c r="B24" s="119">
        <v>45399</v>
      </c>
      <c r="C24" s="121" t="s">
        <v>12</v>
      </c>
      <c r="D24" s="19" t="s">
        <v>53</v>
      </c>
      <c r="E24" s="106" t="s">
        <v>190</v>
      </c>
      <c r="F24" s="70" t="s">
        <v>228</v>
      </c>
      <c r="G24" s="78" t="s">
        <v>86</v>
      </c>
      <c r="H24" s="117" t="s">
        <v>13</v>
      </c>
      <c r="I24" s="59" t="s">
        <v>229</v>
      </c>
      <c r="J24" s="118" t="s">
        <v>104</v>
      </c>
      <c r="K24" s="19" t="s">
        <v>34</v>
      </c>
      <c r="L24" s="112">
        <v>5</v>
      </c>
      <c r="M24" s="112">
        <v>2.3</v>
      </c>
      <c r="N24" s="112">
        <v>2.2</v>
      </c>
      <c r="O24" s="112">
        <v>2.3</v>
      </c>
      <c r="P24" s="113">
        <f>SUM(L24*70+M24*75+N24*25+O24*45)</f>
        <v>681</v>
      </c>
      <c r="Q24" s="115" t="s">
        <v>156</v>
      </c>
    </row>
    <row r="25" spans="1:17" ht="19.5" customHeight="1">
      <c r="A25" s="26"/>
      <c r="B25" s="131"/>
      <c r="C25" s="121"/>
      <c r="D25" s="18" t="s">
        <v>24</v>
      </c>
      <c r="E25" s="103"/>
      <c r="F25" s="43" t="s">
        <v>230</v>
      </c>
      <c r="G25" s="50" t="s">
        <v>87</v>
      </c>
      <c r="H25" s="117"/>
      <c r="I25" s="2" t="s">
        <v>231</v>
      </c>
      <c r="J25" s="118"/>
      <c r="K25" s="18" t="s">
        <v>110</v>
      </c>
      <c r="L25" s="112"/>
      <c r="M25" s="112"/>
      <c r="N25" s="112"/>
      <c r="O25" s="112"/>
      <c r="P25" s="114"/>
      <c r="Q25" s="115"/>
    </row>
    <row r="26" spans="1:17" ht="64.5" customHeight="1">
      <c r="A26" s="26"/>
      <c r="B26" s="119">
        <v>45400</v>
      </c>
      <c r="C26" s="17" t="s">
        <v>9</v>
      </c>
      <c r="D26" s="19" t="s">
        <v>49</v>
      </c>
      <c r="E26" s="101" t="s">
        <v>232</v>
      </c>
      <c r="F26" s="70" t="s">
        <v>89</v>
      </c>
      <c r="G26" s="85" t="s">
        <v>151</v>
      </c>
      <c r="H26" s="117" t="s">
        <v>14</v>
      </c>
      <c r="I26" s="6" t="s">
        <v>136</v>
      </c>
      <c r="J26" s="118" t="s">
        <v>58</v>
      </c>
      <c r="K26" s="19" t="s">
        <v>67</v>
      </c>
      <c r="L26" s="112">
        <v>5.1</v>
      </c>
      <c r="M26" s="112">
        <v>2.2</v>
      </c>
      <c r="N26" s="112">
        <v>2.3</v>
      </c>
      <c r="O26" s="112">
        <v>2.1</v>
      </c>
      <c r="P26" s="113">
        <f>SUM(L26*70+M26*75+N26*25+O26*45)</f>
        <v>674</v>
      </c>
      <c r="Q26" s="115" t="s">
        <v>156</v>
      </c>
    </row>
    <row r="27" spans="1:17" ht="19.5" customHeight="1">
      <c r="A27" s="26"/>
      <c r="B27" s="124"/>
      <c r="C27" s="17"/>
      <c r="D27" s="18" t="s">
        <v>50</v>
      </c>
      <c r="E27" s="100"/>
      <c r="F27" s="51" t="s">
        <v>90</v>
      </c>
      <c r="G27" s="52" t="s">
        <v>152</v>
      </c>
      <c r="H27" s="117"/>
      <c r="I27" s="5" t="s">
        <v>137</v>
      </c>
      <c r="J27" s="118"/>
      <c r="K27" s="18" t="s">
        <v>68</v>
      </c>
      <c r="L27" s="122"/>
      <c r="M27" s="122"/>
      <c r="N27" s="122"/>
      <c r="O27" s="122"/>
      <c r="P27" s="114"/>
      <c r="Q27" s="115"/>
    </row>
    <row r="28" spans="1:17" ht="64.5" customHeight="1">
      <c r="A28" s="26"/>
      <c r="B28" s="119">
        <v>45401</v>
      </c>
      <c r="C28" s="121" t="s">
        <v>10</v>
      </c>
      <c r="D28" s="19" t="s">
        <v>47</v>
      </c>
      <c r="E28" s="101" t="s">
        <v>188</v>
      </c>
      <c r="F28" s="73" t="s">
        <v>233</v>
      </c>
      <c r="G28" s="83" t="s">
        <v>234</v>
      </c>
      <c r="H28" s="117" t="s">
        <v>14</v>
      </c>
      <c r="I28" s="59" t="s">
        <v>138</v>
      </c>
      <c r="J28" s="118" t="s">
        <v>55</v>
      </c>
      <c r="K28" s="19" t="s">
        <v>69</v>
      </c>
      <c r="L28" s="112">
        <v>5.1</v>
      </c>
      <c r="M28" s="112">
        <v>2.2</v>
      </c>
      <c r="N28" s="112">
        <v>2.3</v>
      </c>
      <c r="O28" s="112">
        <v>2.1</v>
      </c>
      <c r="P28" s="113">
        <f>SUM(L28*70+M28*75+N28*25+O28*45)</f>
        <v>674</v>
      </c>
      <c r="Q28" s="115" t="s">
        <v>156</v>
      </c>
    </row>
    <row r="29" spans="1:17" ht="19.5" customHeight="1" thickBot="1">
      <c r="A29" s="26"/>
      <c r="B29" s="151"/>
      <c r="C29" s="150"/>
      <c r="D29" s="20" t="s">
        <v>48</v>
      </c>
      <c r="E29" s="103"/>
      <c r="F29" s="46" t="s">
        <v>235</v>
      </c>
      <c r="G29" s="53" t="s">
        <v>236</v>
      </c>
      <c r="H29" s="130"/>
      <c r="I29" s="36" t="s">
        <v>237</v>
      </c>
      <c r="J29" s="129"/>
      <c r="K29" s="20" t="s">
        <v>56</v>
      </c>
      <c r="L29" s="152"/>
      <c r="M29" s="152"/>
      <c r="N29" s="152"/>
      <c r="O29" s="152"/>
      <c r="P29" s="139"/>
      <c r="Q29" s="147"/>
    </row>
    <row r="30" spans="1:17" ht="64.5" customHeight="1">
      <c r="A30" s="26"/>
      <c r="B30" s="123">
        <v>45404</v>
      </c>
      <c r="C30" s="125" t="s">
        <v>70</v>
      </c>
      <c r="D30" s="16" t="s">
        <v>113</v>
      </c>
      <c r="E30" s="104" t="s">
        <v>91</v>
      </c>
      <c r="F30" s="70" t="s">
        <v>238</v>
      </c>
      <c r="G30" s="85" t="s">
        <v>239</v>
      </c>
      <c r="H30" s="126" t="s">
        <v>103</v>
      </c>
      <c r="I30" s="59" t="s">
        <v>240</v>
      </c>
      <c r="J30" s="127" t="s">
        <v>64</v>
      </c>
      <c r="K30" s="16" t="s">
        <v>28</v>
      </c>
      <c r="L30" s="128">
        <v>5.1</v>
      </c>
      <c r="M30" s="128">
        <v>2.2</v>
      </c>
      <c r="N30" s="128">
        <v>2.1</v>
      </c>
      <c r="O30" s="128">
        <v>2.2</v>
      </c>
      <c r="P30" s="149">
        <v>673.5</v>
      </c>
      <c r="Q30" s="153" t="s">
        <v>156</v>
      </c>
    </row>
    <row r="31" spans="1:17" ht="19.5" customHeight="1">
      <c r="A31" s="26"/>
      <c r="B31" s="124"/>
      <c r="C31" s="121"/>
      <c r="D31" s="18" t="s">
        <v>114</v>
      </c>
      <c r="E31" s="105"/>
      <c r="F31" s="51" t="s">
        <v>241</v>
      </c>
      <c r="G31" s="80" t="s">
        <v>242</v>
      </c>
      <c r="H31" s="117"/>
      <c r="I31" s="1" t="s">
        <v>243</v>
      </c>
      <c r="J31" s="118"/>
      <c r="K31" s="18" t="s">
        <v>29</v>
      </c>
      <c r="L31" s="112"/>
      <c r="M31" s="112"/>
      <c r="N31" s="112"/>
      <c r="O31" s="112"/>
      <c r="P31" s="113"/>
      <c r="Q31" s="115"/>
    </row>
    <row r="32" spans="1:17" ht="64.5" customHeight="1">
      <c r="A32" s="26"/>
      <c r="B32" s="119">
        <v>45405</v>
      </c>
      <c r="C32" s="121" t="s">
        <v>11</v>
      </c>
      <c r="D32" s="19" t="s">
        <v>57</v>
      </c>
      <c r="E32" s="101" t="s">
        <v>88</v>
      </c>
      <c r="F32" s="73" t="s">
        <v>244</v>
      </c>
      <c r="G32" s="84" t="s">
        <v>165</v>
      </c>
      <c r="H32" s="116" t="s">
        <v>14</v>
      </c>
      <c r="I32" s="59" t="s">
        <v>139</v>
      </c>
      <c r="J32" s="118" t="s">
        <v>59</v>
      </c>
      <c r="K32" s="19" t="s">
        <v>111</v>
      </c>
      <c r="L32" s="112">
        <v>5.2</v>
      </c>
      <c r="M32" s="112">
        <v>2.1</v>
      </c>
      <c r="N32" s="112">
        <v>2.2</v>
      </c>
      <c r="O32" s="112">
        <v>2.1</v>
      </c>
      <c r="P32" s="113">
        <f>SUM(L32*70+M32*75+N32*25+O32*45)</f>
        <v>671</v>
      </c>
      <c r="Q32" s="115" t="s">
        <v>157</v>
      </c>
    </row>
    <row r="33" spans="1:17" ht="19.5" customHeight="1">
      <c r="A33" s="26"/>
      <c r="B33" s="124"/>
      <c r="C33" s="121"/>
      <c r="D33" s="18" t="s">
        <v>115</v>
      </c>
      <c r="E33" s="103"/>
      <c r="F33" s="38" t="s">
        <v>245</v>
      </c>
      <c r="G33" s="81" t="s">
        <v>166</v>
      </c>
      <c r="H33" s="117"/>
      <c r="I33" s="1" t="s">
        <v>140</v>
      </c>
      <c r="J33" s="118"/>
      <c r="K33" s="18" t="s">
        <v>112</v>
      </c>
      <c r="L33" s="112"/>
      <c r="M33" s="112"/>
      <c r="N33" s="112"/>
      <c r="O33" s="112"/>
      <c r="P33" s="114"/>
      <c r="Q33" s="115"/>
    </row>
    <row r="34" spans="1:17" ht="64.5" customHeight="1">
      <c r="A34" s="26"/>
      <c r="B34" s="119">
        <v>45406</v>
      </c>
      <c r="C34" s="121" t="s">
        <v>12</v>
      </c>
      <c r="D34" s="19" t="s">
        <v>116</v>
      </c>
      <c r="E34" s="101" t="s">
        <v>246</v>
      </c>
      <c r="F34" s="3" t="s">
        <v>247</v>
      </c>
      <c r="G34" s="86" t="s">
        <v>92</v>
      </c>
      <c r="H34" s="117" t="s">
        <v>13</v>
      </c>
      <c r="I34" s="59" t="s">
        <v>154</v>
      </c>
      <c r="J34" s="118" t="s">
        <v>63</v>
      </c>
      <c r="K34" s="19" t="s">
        <v>117</v>
      </c>
      <c r="L34" s="112">
        <v>5</v>
      </c>
      <c r="M34" s="112">
        <v>2.2</v>
      </c>
      <c r="N34" s="112">
        <v>2.3</v>
      </c>
      <c r="O34" s="112">
        <v>2.3</v>
      </c>
      <c r="P34" s="113">
        <v>676</v>
      </c>
      <c r="Q34" s="115" t="s">
        <v>157</v>
      </c>
    </row>
    <row r="35" spans="1:17" ht="19.5" customHeight="1">
      <c r="A35" s="26"/>
      <c r="B35" s="120"/>
      <c r="C35" s="121"/>
      <c r="D35" s="18" t="s">
        <v>118</v>
      </c>
      <c r="E35" s="100"/>
      <c r="F35" s="43" t="s">
        <v>248</v>
      </c>
      <c r="G35" s="44" t="s">
        <v>93</v>
      </c>
      <c r="H35" s="117"/>
      <c r="I35" s="2" t="s">
        <v>155</v>
      </c>
      <c r="J35" s="118"/>
      <c r="K35" s="94" t="s">
        <v>54</v>
      </c>
      <c r="L35" s="112"/>
      <c r="M35" s="112"/>
      <c r="N35" s="112"/>
      <c r="O35" s="112"/>
      <c r="P35" s="114"/>
      <c r="Q35" s="115"/>
    </row>
    <row r="36" spans="1:17" ht="64.5" customHeight="1">
      <c r="A36" s="26"/>
      <c r="B36" s="124">
        <v>45407</v>
      </c>
      <c r="C36" s="17" t="s">
        <v>9</v>
      </c>
      <c r="D36" s="19" t="s">
        <v>42</v>
      </c>
      <c r="E36" s="101" t="s">
        <v>94</v>
      </c>
      <c r="F36" s="70" t="s">
        <v>95</v>
      </c>
      <c r="G36" s="85" t="s">
        <v>167</v>
      </c>
      <c r="H36" s="117" t="s">
        <v>14</v>
      </c>
      <c r="I36" s="60" t="s">
        <v>141</v>
      </c>
      <c r="J36" s="118" t="s">
        <v>102</v>
      </c>
      <c r="K36" s="95" t="s">
        <v>179</v>
      </c>
      <c r="L36" s="112">
        <v>5.1</v>
      </c>
      <c r="M36" s="112">
        <v>2.2</v>
      </c>
      <c r="N36" s="112">
        <v>2.2</v>
      </c>
      <c r="O36" s="112">
        <v>2</v>
      </c>
      <c r="P36" s="113">
        <f>SUM(L36*70+M36*75+N36*25+O36*45)</f>
        <v>667</v>
      </c>
      <c r="Q36" s="115" t="s">
        <v>156</v>
      </c>
    </row>
    <row r="37" spans="1:17" ht="19.5" customHeight="1">
      <c r="A37" s="26"/>
      <c r="B37" s="131"/>
      <c r="C37" s="17"/>
      <c r="D37" s="18" t="s">
        <v>43</v>
      </c>
      <c r="E37" s="100"/>
      <c r="F37" s="51" t="s">
        <v>79</v>
      </c>
      <c r="G37" s="80" t="s">
        <v>168</v>
      </c>
      <c r="H37" s="117"/>
      <c r="I37" s="5" t="s">
        <v>142</v>
      </c>
      <c r="J37" s="118"/>
      <c r="K37" s="91" t="s">
        <v>180</v>
      </c>
      <c r="L37" s="112"/>
      <c r="M37" s="112"/>
      <c r="N37" s="112"/>
      <c r="O37" s="112"/>
      <c r="P37" s="114"/>
      <c r="Q37" s="115"/>
    </row>
    <row r="38" spans="1:17" ht="64.5" customHeight="1">
      <c r="A38" s="26"/>
      <c r="B38" s="119">
        <v>45408</v>
      </c>
      <c r="C38" s="121" t="s">
        <v>10</v>
      </c>
      <c r="D38" s="19" t="s">
        <v>46</v>
      </c>
      <c r="E38" s="101" t="s">
        <v>189</v>
      </c>
      <c r="F38" s="73" t="s">
        <v>195</v>
      </c>
      <c r="G38" s="84" t="s">
        <v>169</v>
      </c>
      <c r="H38" s="117" t="s">
        <v>14</v>
      </c>
      <c r="I38" s="70" t="s">
        <v>143</v>
      </c>
      <c r="J38" s="118" t="s">
        <v>63</v>
      </c>
      <c r="K38" s="19" t="s">
        <v>249</v>
      </c>
      <c r="L38" s="112">
        <v>5.2</v>
      </c>
      <c r="M38" s="112">
        <v>2.1</v>
      </c>
      <c r="N38" s="112">
        <v>2.2</v>
      </c>
      <c r="O38" s="112">
        <v>2.1</v>
      </c>
      <c r="P38" s="113">
        <f>SUM(L38*70+M38*75+N38*25+O38*45)</f>
        <v>671</v>
      </c>
      <c r="Q38" s="115" t="s">
        <v>156</v>
      </c>
    </row>
    <row r="39" spans="1:17" ht="19.5" customHeight="1" thickBot="1">
      <c r="A39" s="26"/>
      <c r="B39" s="151"/>
      <c r="C39" s="150"/>
      <c r="D39" s="20" t="s">
        <v>119</v>
      </c>
      <c r="E39" s="103"/>
      <c r="F39" s="4" t="s">
        <v>178</v>
      </c>
      <c r="G39" s="82" t="s">
        <v>170</v>
      </c>
      <c r="H39" s="130"/>
      <c r="I39" s="37" t="s">
        <v>144</v>
      </c>
      <c r="J39" s="129"/>
      <c r="K39" s="20" t="s">
        <v>182</v>
      </c>
      <c r="L39" s="148"/>
      <c r="M39" s="148"/>
      <c r="N39" s="148"/>
      <c r="O39" s="148"/>
      <c r="P39" s="139"/>
      <c r="Q39" s="147"/>
    </row>
    <row r="40" spans="1:17" ht="64.5" customHeight="1">
      <c r="A40" s="26"/>
      <c r="B40" s="124">
        <v>45411</v>
      </c>
      <c r="C40" s="125" t="s">
        <v>70</v>
      </c>
      <c r="D40" s="16" t="s">
        <v>120</v>
      </c>
      <c r="E40" s="99" t="s">
        <v>185</v>
      </c>
      <c r="F40" s="73" t="s">
        <v>181</v>
      </c>
      <c r="G40" s="83" t="s">
        <v>96</v>
      </c>
      <c r="H40" s="126" t="s">
        <v>103</v>
      </c>
      <c r="I40" s="79" t="s">
        <v>145</v>
      </c>
      <c r="J40" s="127" t="s">
        <v>250</v>
      </c>
      <c r="K40" s="16" t="s">
        <v>191</v>
      </c>
      <c r="L40" s="128">
        <v>5.2</v>
      </c>
      <c r="M40" s="128">
        <v>2.2</v>
      </c>
      <c r="N40" s="128">
        <v>2.1</v>
      </c>
      <c r="O40" s="128">
        <v>2.1</v>
      </c>
      <c r="P40" s="149">
        <f>SUM(L40*70+M40*75+N40*25+O40*45)</f>
        <v>676</v>
      </c>
      <c r="Q40" s="153" t="s">
        <v>156</v>
      </c>
    </row>
    <row r="41" spans="1:17" ht="19.5" customHeight="1">
      <c r="A41" s="26"/>
      <c r="B41" s="124"/>
      <c r="C41" s="121"/>
      <c r="D41" s="18" t="s">
        <v>121</v>
      </c>
      <c r="E41" s="100"/>
      <c r="F41" s="38" t="s">
        <v>251</v>
      </c>
      <c r="G41" s="47" t="s">
        <v>252</v>
      </c>
      <c r="H41" s="117"/>
      <c r="I41" s="5" t="s">
        <v>146</v>
      </c>
      <c r="J41" s="118"/>
      <c r="K41" s="18" t="s">
        <v>192</v>
      </c>
      <c r="L41" s="112"/>
      <c r="M41" s="112"/>
      <c r="N41" s="112"/>
      <c r="O41" s="112"/>
      <c r="P41" s="114"/>
      <c r="Q41" s="115"/>
    </row>
    <row r="42" spans="1:17" ht="64.5" customHeight="1">
      <c r="A42" s="26"/>
      <c r="B42" s="119">
        <v>45412</v>
      </c>
      <c r="C42" s="121" t="s">
        <v>11</v>
      </c>
      <c r="D42" s="19" t="s">
        <v>253</v>
      </c>
      <c r="E42" s="101" t="s">
        <v>97</v>
      </c>
      <c r="F42" s="70" t="s">
        <v>254</v>
      </c>
      <c r="G42" s="75" t="s">
        <v>98</v>
      </c>
      <c r="H42" s="117" t="s">
        <v>14</v>
      </c>
      <c r="I42" s="72" t="s">
        <v>147</v>
      </c>
      <c r="J42" s="118" t="s">
        <v>60</v>
      </c>
      <c r="K42" s="92" t="s">
        <v>176</v>
      </c>
      <c r="L42" s="112">
        <v>5.1</v>
      </c>
      <c r="M42" s="112">
        <v>2.1</v>
      </c>
      <c r="N42" s="112">
        <v>2.2</v>
      </c>
      <c r="O42" s="112">
        <v>2.2</v>
      </c>
      <c r="P42" s="113">
        <f>SUM(L42*70+M42*75+N42*25+O42*45)</f>
        <v>668.5</v>
      </c>
      <c r="Q42" s="115" t="s">
        <v>158</v>
      </c>
    </row>
    <row r="43" spans="1:17" ht="19.5" customHeight="1" thickBot="1">
      <c r="A43" s="26"/>
      <c r="B43" s="124"/>
      <c r="C43" s="150"/>
      <c r="D43" s="20" t="s">
        <v>259</v>
      </c>
      <c r="E43" s="102"/>
      <c r="F43" s="51" t="s">
        <v>255</v>
      </c>
      <c r="G43" s="47" t="s">
        <v>99</v>
      </c>
      <c r="H43" s="154"/>
      <c r="I43" s="4" t="s">
        <v>148</v>
      </c>
      <c r="J43" s="129"/>
      <c r="K43" s="93" t="s">
        <v>177</v>
      </c>
      <c r="L43" s="148"/>
      <c r="M43" s="148"/>
      <c r="N43" s="148"/>
      <c r="O43" s="148"/>
      <c r="P43" s="139"/>
      <c r="Q43" s="115"/>
    </row>
    <row r="44" spans="2:17" ht="31.5" customHeight="1">
      <c r="B44" s="133" t="s">
        <v>256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ht="31.5" customHeight="1">
      <c r="B45" s="132" t="s">
        <v>257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 ht="31.5" customHeight="1">
      <c r="B46" s="132" t="s">
        <v>258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</sheetData>
  <sheetProtection/>
  <mergeCells count="223">
    <mergeCell ref="N42:N43"/>
    <mergeCell ref="O42:O43"/>
    <mergeCell ref="Q42:Q43"/>
    <mergeCell ref="P42:P43"/>
    <mergeCell ref="J42:J43"/>
    <mergeCell ref="B45:Q45"/>
    <mergeCell ref="M42:M43"/>
    <mergeCell ref="C42:C43"/>
    <mergeCell ref="B38:B39"/>
    <mergeCell ref="B28:B29"/>
    <mergeCell ref="C40:C41"/>
    <mergeCell ref="L4:L5"/>
    <mergeCell ref="B42:B43"/>
    <mergeCell ref="B10:B11"/>
    <mergeCell ref="H42:H43"/>
    <mergeCell ref="L42:L43"/>
    <mergeCell ref="B22:B23"/>
    <mergeCell ref="L18:L19"/>
    <mergeCell ref="C20:C21"/>
    <mergeCell ref="J20:J21"/>
    <mergeCell ref="J22:J23"/>
    <mergeCell ref="H8:H9"/>
    <mergeCell ref="C14:C15"/>
    <mergeCell ref="H22:H23"/>
    <mergeCell ref="H20:H21"/>
    <mergeCell ref="H18:H19"/>
    <mergeCell ref="C12:C13"/>
    <mergeCell ref="C22:C23"/>
    <mergeCell ref="B4:B5"/>
    <mergeCell ref="P4:P5"/>
    <mergeCell ref="C8:C9"/>
    <mergeCell ref="M8:M9"/>
    <mergeCell ref="L20:L21"/>
    <mergeCell ref="B14:B15"/>
    <mergeCell ref="B8:B9"/>
    <mergeCell ref="P8:P9"/>
    <mergeCell ref="P12:P13"/>
    <mergeCell ref="P20:P21"/>
    <mergeCell ref="Q4:Q5"/>
    <mergeCell ref="L36:L37"/>
    <mergeCell ref="M36:M37"/>
    <mergeCell ref="P36:P37"/>
    <mergeCell ref="Q36:Q37"/>
    <mergeCell ref="N28:N29"/>
    <mergeCell ref="O10:O11"/>
    <mergeCell ref="Q10:Q11"/>
    <mergeCell ref="Q14:Q15"/>
    <mergeCell ref="O18:O19"/>
    <mergeCell ref="C4:C5"/>
    <mergeCell ref="C38:C39"/>
    <mergeCell ref="N40:N41"/>
    <mergeCell ref="P40:P41"/>
    <mergeCell ref="L6:L7"/>
    <mergeCell ref="P28:P29"/>
    <mergeCell ref="L38:L39"/>
    <mergeCell ref="N18:N19"/>
    <mergeCell ref="C10:C11"/>
    <mergeCell ref="H4:H5"/>
    <mergeCell ref="Q38:Q39"/>
    <mergeCell ref="P24:P25"/>
    <mergeCell ref="N26:N27"/>
    <mergeCell ref="O26:O27"/>
    <mergeCell ref="Q40:Q41"/>
    <mergeCell ref="O38:O39"/>
    <mergeCell ref="P38:P39"/>
    <mergeCell ref="Q24:Q25"/>
    <mergeCell ref="P30:P31"/>
    <mergeCell ref="Q30:Q31"/>
    <mergeCell ref="J16:J17"/>
    <mergeCell ref="N36:N37"/>
    <mergeCell ref="M28:M29"/>
    <mergeCell ref="Q28:Q29"/>
    <mergeCell ref="O22:O23"/>
    <mergeCell ref="N22:N23"/>
    <mergeCell ref="Q16:Q17"/>
    <mergeCell ref="Q22:Q23"/>
    <mergeCell ref="Q20:Q21"/>
    <mergeCell ref="O20:O21"/>
    <mergeCell ref="L40:L41"/>
    <mergeCell ref="M40:M41"/>
    <mergeCell ref="O28:O29"/>
    <mergeCell ref="N38:N39"/>
    <mergeCell ref="O40:O41"/>
    <mergeCell ref="O36:O37"/>
    <mergeCell ref="M38:M39"/>
    <mergeCell ref="L28:L29"/>
    <mergeCell ref="N30:N31"/>
    <mergeCell ref="O30:O31"/>
    <mergeCell ref="B18:B19"/>
    <mergeCell ref="C18:C19"/>
    <mergeCell ref="M10:M11"/>
    <mergeCell ref="M12:M13"/>
    <mergeCell ref="B16:B17"/>
    <mergeCell ref="M16:M17"/>
    <mergeCell ref="J18:J19"/>
    <mergeCell ref="L10:L11"/>
    <mergeCell ref="L12:L13"/>
    <mergeCell ref="L16:L17"/>
    <mergeCell ref="N4:N5"/>
    <mergeCell ref="L8:L9"/>
    <mergeCell ref="O6:O7"/>
    <mergeCell ref="N6:N7"/>
    <mergeCell ref="M6:M7"/>
    <mergeCell ref="N8:N9"/>
    <mergeCell ref="O4:O5"/>
    <mergeCell ref="H36:H37"/>
    <mergeCell ref="M4:M5"/>
    <mergeCell ref="L22:L23"/>
    <mergeCell ref="M24:M25"/>
    <mergeCell ref="H24:H25"/>
    <mergeCell ref="H16:H17"/>
    <mergeCell ref="H10:H11"/>
    <mergeCell ref="M18:M19"/>
    <mergeCell ref="H14:H15"/>
    <mergeCell ref="L14:L15"/>
    <mergeCell ref="M22:M23"/>
    <mergeCell ref="C6:C7"/>
    <mergeCell ref="M14:M15"/>
    <mergeCell ref="L24:L25"/>
    <mergeCell ref="H6:H7"/>
    <mergeCell ref="M20:M21"/>
    <mergeCell ref="J14:J15"/>
    <mergeCell ref="J6:J7"/>
    <mergeCell ref="J8:J9"/>
    <mergeCell ref="J10:J11"/>
    <mergeCell ref="C28:C29"/>
    <mergeCell ref="Q12:Q13"/>
    <mergeCell ref="N24:N25"/>
    <mergeCell ref="N12:N13"/>
    <mergeCell ref="P22:P23"/>
    <mergeCell ref="P16:P17"/>
    <mergeCell ref="O24:O25"/>
    <mergeCell ref="N16:N17"/>
    <mergeCell ref="P14:P15"/>
    <mergeCell ref="N20:N21"/>
    <mergeCell ref="B1:Q1"/>
    <mergeCell ref="E2:J2"/>
    <mergeCell ref="L2:Q2"/>
    <mergeCell ref="Q6:Q7"/>
    <mergeCell ref="P6:P7"/>
    <mergeCell ref="O16:O17"/>
    <mergeCell ref="Q8:Q9"/>
    <mergeCell ref="O8:O9"/>
    <mergeCell ref="O12:O13"/>
    <mergeCell ref="P10:P11"/>
    <mergeCell ref="B46:Q46"/>
    <mergeCell ref="B44:Q44"/>
    <mergeCell ref="J40:J41"/>
    <mergeCell ref="J4:J5"/>
    <mergeCell ref="N10:N11"/>
    <mergeCell ref="O14:O15"/>
    <mergeCell ref="N14:N15"/>
    <mergeCell ref="B6:B7"/>
    <mergeCell ref="Q18:Q19"/>
    <mergeCell ref="P18:P19"/>
    <mergeCell ref="J12:J13"/>
    <mergeCell ref="H12:H13"/>
    <mergeCell ref="B40:B41"/>
    <mergeCell ref="H28:H29"/>
    <mergeCell ref="B36:B37"/>
    <mergeCell ref="J24:J25"/>
    <mergeCell ref="B12:B13"/>
    <mergeCell ref="J28:J29"/>
    <mergeCell ref="B24:B25"/>
    <mergeCell ref="J36:J37"/>
    <mergeCell ref="J38:J39"/>
    <mergeCell ref="H40:H41"/>
    <mergeCell ref="H38:H39"/>
    <mergeCell ref="C24:C25"/>
    <mergeCell ref="B20:B21"/>
    <mergeCell ref="B26:B27"/>
    <mergeCell ref="H26:H27"/>
    <mergeCell ref="J26:J27"/>
    <mergeCell ref="B32:B33"/>
    <mergeCell ref="C32:C33"/>
    <mergeCell ref="L26:L27"/>
    <mergeCell ref="M26:M27"/>
    <mergeCell ref="P26:P27"/>
    <mergeCell ref="Q26:Q27"/>
    <mergeCell ref="B30:B31"/>
    <mergeCell ref="C30:C31"/>
    <mergeCell ref="H30:H31"/>
    <mergeCell ref="J30:J31"/>
    <mergeCell ref="L30:L31"/>
    <mergeCell ref="M30:M31"/>
    <mergeCell ref="H32:H33"/>
    <mergeCell ref="J32:J33"/>
    <mergeCell ref="L32:L33"/>
    <mergeCell ref="M32:M33"/>
    <mergeCell ref="B34:B35"/>
    <mergeCell ref="C34:C35"/>
    <mergeCell ref="H34:H35"/>
    <mergeCell ref="J34:J35"/>
    <mergeCell ref="L34:L35"/>
    <mergeCell ref="M34:M35"/>
    <mergeCell ref="N34:N35"/>
    <mergeCell ref="O34:O35"/>
    <mergeCell ref="P34:P35"/>
    <mergeCell ref="Q34:Q35"/>
    <mergeCell ref="N32:N33"/>
    <mergeCell ref="O32:O33"/>
    <mergeCell ref="P32:P33"/>
    <mergeCell ref="Q32:Q3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40:E41"/>
    <mergeCell ref="E42:E43"/>
    <mergeCell ref="E28:E29"/>
    <mergeCell ref="E30:E31"/>
    <mergeCell ref="E32:E33"/>
    <mergeCell ref="E34:E35"/>
    <mergeCell ref="E36:E37"/>
    <mergeCell ref="E38:E39"/>
  </mergeCells>
  <conditionalFormatting sqref="I24:I25">
    <cfRule type="duplicateValues" priority="2" dxfId="2" stopIfTrue="1">
      <formula>AND(COUNTIF($I$24:$I$25,I24)&gt;1,NOT(ISBLANK(I24)))</formula>
    </cfRule>
  </conditionalFormatting>
  <conditionalFormatting sqref="I34:I35">
    <cfRule type="duplicateValues" priority="1" dxfId="2" stopIfTrue="1">
      <formula>AND(COUNTIF($I$34:$I$35,I34)&gt;1,NOT(ISBLANK(I34)))</formula>
    </cfRule>
  </conditionalFormatting>
  <printOptions/>
  <pageMargins left="0" right="0" top="0" bottom="0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2024-03-20T08:52:35Z</cp:lastPrinted>
  <dcterms:created xsi:type="dcterms:W3CDTF">2015-01-16T03:22:22Z</dcterms:created>
  <dcterms:modified xsi:type="dcterms:W3CDTF">2024-03-29T08:37:35Z</dcterms:modified>
  <cp:category/>
  <cp:version/>
  <cp:contentType/>
  <cp:contentStatus/>
</cp:coreProperties>
</file>