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84" yWindow="360" windowWidth="22680" windowHeight="9072"/>
  </bookViews>
  <sheets>
    <sheet name="龍岡中" sheetId="1" r:id="rId1"/>
  </sheets>
  <calcPr calcId="124519"/>
</workbook>
</file>

<file path=xl/calcChain.xml><?xml version="1.0" encoding="utf-8"?>
<calcChain xmlns="http://schemas.openxmlformats.org/spreadsheetml/2006/main">
  <c r="R43" i="1"/>
  <c r="R41"/>
  <c r="R39"/>
  <c r="R37"/>
  <c r="R35"/>
  <c r="R33"/>
  <c r="R31"/>
  <c r="R29"/>
  <c r="R27"/>
  <c r="R25"/>
  <c r="R23"/>
  <c r="R21"/>
  <c r="R19"/>
  <c r="R17"/>
  <c r="R15"/>
  <c r="R13"/>
  <c r="R11"/>
  <c r="R9"/>
  <c r="R7"/>
  <c r="R5"/>
  <c r="R3"/>
</calcChain>
</file>

<file path=xl/sharedStrings.xml><?xml version="1.0" encoding="utf-8"?>
<sst xmlns="http://schemas.openxmlformats.org/spreadsheetml/2006/main" count="360" uniqueCount="261">
  <si>
    <r>
      <t xml:space="preserve">                        </t>
    </r>
    <r>
      <rPr>
        <sz val="22"/>
        <rFont val="標楷體"/>
        <family val="4"/>
        <charset val="136"/>
      </rPr>
      <t xml:space="preserve"> 龍岡國中附設幼兒園110年5月餐點計畫表</t>
    </r>
    <r>
      <rPr>
        <sz val="18"/>
        <rFont val="標楷體"/>
        <family val="4"/>
        <charset val="136"/>
      </rPr>
      <t xml:space="preserve">                   田欣餐點食品廠 </t>
    </r>
    <phoneticPr fontId="4" type="noConversion"/>
  </si>
  <si>
    <t>早點心</t>
    <phoneticPr fontId="3" type="noConversion"/>
  </si>
  <si>
    <t>午餐</t>
    <phoneticPr fontId="3" type="noConversion"/>
  </si>
  <si>
    <t>午點心</t>
    <phoneticPr fontId="3" type="noConversion"/>
  </si>
  <si>
    <t>一</t>
    <phoneticPr fontId="3" type="noConversion"/>
  </si>
  <si>
    <t>★</t>
  </si>
  <si>
    <t>絲瓜麵線</t>
    <phoneticPr fontId="3" type="noConversion"/>
  </si>
  <si>
    <t>白米飯</t>
    <phoneticPr fontId="3" type="noConversion"/>
  </si>
  <si>
    <t>海結燒雞</t>
    <phoneticPr fontId="3" type="noConversion"/>
  </si>
  <si>
    <t>麻婆豆腐</t>
    <phoneticPr fontId="3" type="noConversion"/>
  </si>
  <si>
    <t>產銷履歷蔬菜T</t>
    <phoneticPr fontId="3" type="noConversion"/>
  </si>
  <si>
    <t>季節水果</t>
    <phoneticPr fontId="3" type="noConversion"/>
  </si>
  <si>
    <t>四神湯</t>
    <phoneticPr fontId="3" type="noConversion"/>
  </si>
  <si>
    <t>綠豆湯</t>
    <phoneticPr fontId="3" type="noConversion"/>
  </si>
  <si>
    <t>麵線.肉絲S.絲瓜.雞蛋</t>
    <phoneticPr fontId="3" type="noConversion"/>
  </si>
  <si>
    <t>白米</t>
    <phoneticPr fontId="3" type="noConversion"/>
  </si>
  <si>
    <t>雞丁S.海帶結</t>
    <phoneticPr fontId="3" type="noConversion"/>
  </si>
  <si>
    <t>豆腐.絞肉S</t>
    <phoneticPr fontId="3" type="noConversion"/>
  </si>
  <si>
    <t>薏仁.淮山.芡實.肉絲S</t>
    <phoneticPr fontId="3" type="noConversion"/>
  </si>
  <si>
    <t>綠豆</t>
    <phoneticPr fontId="3" type="noConversion"/>
  </si>
  <si>
    <t>二</t>
    <phoneticPr fontId="3" type="noConversion"/>
  </si>
  <si>
    <t>豆漿+饅頭</t>
    <phoneticPr fontId="3" type="noConversion"/>
  </si>
  <si>
    <t>地瓜飯</t>
    <phoneticPr fontId="3" type="noConversion"/>
  </si>
  <si>
    <t>香酥豬排</t>
    <phoneticPr fontId="3" type="noConversion"/>
  </si>
  <si>
    <t>金茸黃瓜</t>
    <phoneticPr fontId="3" type="noConversion"/>
  </si>
  <si>
    <t>有機蔬菜O</t>
    <phoneticPr fontId="3" type="noConversion"/>
  </si>
  <si>
    <t>玉米蛋花湯</t>
    <phoneticPr fontId="3" type="noConversion"/>
  </si>
  <si>
    <t>蘿蔔糕湯</t>
    <phoneticPr fontId="3" type="noConversion"/>
  </si>
  <si>
    <t>豆漿.饅頭</t>
    <phoneticPr fontId="3" type="noConversion"/>
  </si>
  <si>
    <t>白米.地瓜</t>
    <phoneticPr fontId="3" type="noConversion"/>
  </si>
  <si>
    <t>豬排S</t>
    <phoneticPr fontId="3" type="noConversion"/>
  </si>
  <si>
    <t>黃瓜Q.金針菇Q.木耳Q</t>
    <phoneticPr fontId="3" type="noConversion"/>
  </si>
  <si>
    <t>玉米粒.雞蛋Q</t>
    <phoneticPr fontId="3" type="noConversion"/>
  </si>
  <si>
    <t>蘿蔔糕.蚵白</t>
    <phoneticPr fontId="3" type="noConversion"/>
  </si>
  <si>
    <t>三</t>
    <phoneticPr fontId="3" type="noConversion"/>
  </si>
  <si>
    <t>枸杞紅棗茶+慶生蛋糕</t>
    <phoneticPr fontId="3" type="noConversion"/>
  </si>
  <si>
    <t>紫米飯</t>
    <phoneticPr fontId="3" type="noConversion"/>
  </si>
  <si>
    <t>蘭花干燒雞</t>
    <phoneticPr fontId="3" type="noConversion"/>
  </si>
  <si>
    <t>長豆炒甜不辣</t>
    <phoneticPr fontId="3" type="noConversion"/>
  </si>
  <si>
    <t>季節蔬菜Q</t>
    <phoneticPr fontId="3" type="noConversion"/>
  </si>
  <si>
    <t>季節水果</t>
  </si>
  <si>
    <t>薑絲海芽湯</t>
    <phoneticPr fontId="3" type="noConversion"/>
  </si>
  <si>
    <t>榨菜肉絲麵</t>
    <phoneticPr fontId="3" type="noConversion"/>
  </si>
  <si>
    <t>枸杞.紅棗.慶生蛋糕</t>
    <phoneticPr fontId="3" type="noConversion"/>
  </si>
  <si>
    <t>白米.紫米</t>
    <phoneticPr fontId="3" type="noConversion"/>
  </si>
  <si>
    <t>雞丁S.蘭花干</t>
    <phoneticPr fontId="3" type="noConversion"/>
  </si>
  <si>
    <t>長豆Q.甜不辣Q</t>
    <phoneticPr fontId="3" type="noConversion"/>
  </si>
  <si>
    <t>海芽.薑絲</t>
    <phoneticPr fontId="3" type="noConversion"/>
  </si>
  <si>
    <t>油麵.肉絲S.榨菜絲</t>
    <phoneticPr fontId="3" type="noConversion"/>
  </si>
  <si>
    <t>四</t>
    <phoneticPr fontId="3" type="noConversion"/>
  </si>
  <si>
    <t>優酪乳+草莓夾心土司</t>
    <phoneticPr fontId="3" type="noConversion"/>
  </si>
  <si>
    <t>義大利麵</t>
    <phoneticPr fontId="3" type="noConversion"/>
  </si>
  <si>
    <t>肉醬義大利麵</t>
    <phoneticPr fontId="3" type="noConversion"/>
  </si>
  <si>
    <t>麥克雞塊</t>
    <phoneticPr fontId="3" type="noConversion"/>
  </si>
  <si>
    <t>羅宋湯</t>
    <phoneticPr fontId="3" type="noConversion"/>
  </si>
  <si>
    <t>蔥香粄條</t>
    <phoneticPr fontId="3" type="noConversion"/>
  </si>
  <si>
    <t>優酪乳.草莓夾心土司</t>
    <phoneticPr fontId="3" type="noConversion"/>
  </si>
  <si>
    <t>絞肉S.洋芋Q.玉米粒Q.蕃茄Q</t>
    <phoneticPr fontId="3" type="noConversion"/>
  </si>
  <si>
    <t>麥克雞塊S</t>
    <phoneticPr fontId="3" type="noConversion"/>
  </si>
  <si>
    <t>洋蔥.肉片S.白蘿蔔.月桂葉</t>
    <phoneticPr fontId="3" type="noConversion"/>
  </si>
  <si>
    <t>粄條.蚵白.肉絲S</t>
    <phoneticPr fontId="3" type="noConversion"/>
  </si>
  <si>
    <t>五</t>
    <phoneticPr fontId="3" type="noConversion"/>
  </si>
  <si>
    <t>肉燥意麵</t>
    <phoneticPr fontId="3" type="noConversion"/>
  </si>
  <si>
    <t>五穀飯</t>
    <phoneticPr fontId="3" type="noConversion"/>
  </si>
  <si>
    <t>杏菇燒肉</t>
    <phoneticPr fontId="3" type="noConversion"/>
  </si>
  <si>
    <t>洋蔥炒蛋</t>
    <phoneticPr fontId="3" type="noConversion"/>
  </si>
  <si>
    <t>竹筍湯</t>
    <phoneticPr fontId="3" type="noConversion"/>
  </si>
  <si>
    <t>鮮奶+愛心牛奶球</t>
    <phoneticPr fontId="3" type="noConversion"/>
  </si>
  <si>
    <t>意麵.絞肉S.小白菜</t>
    <phoneticPr fontId="3" type="noConversion"/>
  </si>
  <si>
    <t>白米.糙米.麥片.紫米.燕麥</t>
    <phoneticPr fontId="3" type="noConversion"/>
  </si>
  <si>
    <t>杏鮑菇Q.花椰菜S.雞丁S</t>
    <phoneticPr fontId="3" type="noConversion"/>
  </si>
  <si>
    <t>洋蔥Q.雞蛋Q.紅蘿蔔Q</t>
    <phoneticPr fontId="3" type="noConversion"/>
  </si>
  <si>
    <t>竹筍.油皮</t>
    <phoneticPr fontId="3" type="noConversion"/>
  </si>
  <si>
    <t>鮮奶.愛心牛奶球</t>
    <phoneticPr fontId="3" type="noConversion"/>
  </si>
  <si>
    <t>鮮奶+馬拉糕</t>
    <phoneticPr fontId="3" type="noConversion"/>
  </si>
  <si>
    <t>燕麥飯</t>
    <phoneticPr fontId="3" type="noConversion"/>
  </si>
  <si>
    <t>冬瓜肉片</t>
    <phoneticPr fontId="3" type="noConversion"/>
  </si>
  <si>
    <t>三色玉米</t>
    <phoneticPr fontId="3" type="noConversion"/>
  </si>
  <si>
    <t>銀芽肉絲湯</t>
    <phoneticPr fontId="3" type="noConversion"/>
  </si>
  <si>
    <t>枸杞山藥粥</t>
    <phoneticPr fontId="3" type="noConversion"/>
  </si>
  <si>
    <t>鮮奶.馬拉糕</t>
    <phoneticPr fontId="3" type="noConversion"/>
  </si>
  <si>
    <t>白米.燕麥</t>
    <phoneticPr fontId="3" type="noConversion"/>
  </si>
  <si>
    <t>肉片S.冬瓜Q</t>
    <phoneticPr fontId="3" type="noConversion"/>
  </si>
  <si>
    <t>玉米粒Q.紅蘿蔔Q.毛豆Q</t>
    <phoneticPr fontId="3" type="noConversion"/>
  </si>
  <si>
    <t>豆芽菜.肉絲S</t>
    <phoneticPr fontId="3" type="noConversion"/>
  </si>
  <si>
    <t>白米.絞肉S.紫山藥.枸杞</t>
    <phoneticPr fontId="3" type="noConversion"/>
  </si>
  <si>
    <t>蛋花湯+燒賣</t>
    <phoneticPr fontId="3" type="noConversion"/>
  </si>
  <si>
    <t>小米飯</t>
    <phoneticPr fontId="3" type="noConversion"/>
  </si>
  <si>
    <t>椒鹽魚丁</t>
    <phoneticPr fontId="3" type="noConversion"/>
  </si>
  <si>
    <t>螞蟻上樹</t>
    <phoneticPr fontId="3" type="noConversion"/>
  </si>
  <si>
    <t>酸辣湯</t>
    <phoneticPr fontId="3" type="noConversion"/>
  </si>
  <si>
    <t>地瓜甜湯</t>
    <phoneticPr fontId="3" type="noConversion"/>
  </si>
  <si>
    <t>雞蛋.燒賣</t>
    <phoneticPr fontId="3" type="noConversion"/>
  </si>
  <si>
    <t>白米.小米</t>
    <phoneticPr fontId="3" type="noConversion"/>
  </si>
  <si>
    <t>水鯊丁S</t>
    <phoneticPr fontId="3" type="noConversion"/>
  </si>
  <si>
    <t>冬粉.高麗菜Q.絞肉S</t>
    <phoneticPr fontId="3" type="noConversion"/>
  </si>
  <si>
    <t>大白菜.雞蛋Q.木耳.紅蘿蔔</t>
    <phoneticPr fontId="3" type="noConversion"/>
  </si>
  <si>
    <t>地瓜</t>
    <phoneticPr fontId="3" type="noConversion"/>
  </si>
  <si>
    <t>香菇芋頭粥</t>
    <phoneticPr fontId="3" type="noConversion"/>
  </si>
  <si>
    <t>香鬆飯</t>
    <phoneticPr fontId="3" type="noConversion"/>
  </si>
  <si>
    <t>沙茶肉絲</t>
    <phoneticPr fontId="3" type="noConversion"/>
  </si>
  <si>
    <t>開陽扁蒲</t>
    <phoneticPr fontId="3" type="noConversion"/>
  </si>
  <si>
    <t>香菇雞湯</t>
    <phoneticPr fontId="3" type="noConversion"/>
  </si>
  <si>
    <t>日式柴魚拉麵</t>
    <phoneticPr fontId="3" type="noConversion"/>
  </si>
  <si>
    <t>白米.芋頭.絞肉S.香菇絲</t>
    <phoneticPr fontId="3" type="noConversion"/>
  </si>
  <si>
    <t>白米.香鬆</t>
    <phoneticPr fontId="3" type="noConversion"/>
  </si>
  <si>
    <t>肉絲S.油片絲Q.青椒Q</t>
    <phoneticPr fontId="3" type="noConversion"/>
  </si>
  <si>
    <t>扁蒲Q.蝦皮</t>
    <phoneticPr fontId="3" type="noConversion"/>
  </si>
  <si>
    <t>雞丁S.香菇</t>
    <phoneticPr fontId="3" type="noConversion"/>
  </si>
  <si>
    <t>拉麵.小白菜.肉絲S.魚板絲.柴魚片</t>
    <phoneticPr fontId="3" type="noConversion"/>
  </si>
  <si>
    <t>豆漿+奶皇包</t>
    <phoneticPr fontId="3" type="noConversion"/>
  </si>
  <si>
    <t>櫻花蝦高麗菜拌飯</t>
    <phoneticPr fontId="3" type="noConversion"/>
  </si>
  <si>
    <t>滷味</t>
    <phoneticPr fontId="3" type="noConversion"/>
  </si>
  <si>
    <t>韭菜豬血湯</t>
    <phoneticPr fontId="3" type="noConversion"/>
  </si>
  <si>
    <t>蔬菜雲吞</t>
    <phoneticPr fontId="3" type="noConversion"/>
  </si>
  <si>
    <t>豆漿.奶皇包</t>
    <phoneticPr fontId="3" type="noConversion"/>
  </si>
  <si>
    <t>肉絲S.高麗菜Q.櫻花蝦</t>
    <phoneticPr fontId="3" type="noConversion"/>
  </si>
  <si>
    <t>青花S.黑輪Q.素雞</t>
    <phoneticPr fontId="3" type="noConversion"/>
  </si>
  <si>
    <t>豬血.韭菜</t>
    <phoneticPr fontId="3" type="noConversion"/>
  </si>
  <si>
    <t>雲吞.高麗菜</t>
    <phoneticPr fontId="3" type="noConversion"/>
  </si>
  <si>
    <t>油豆腐細粉</t>
    <phoneticPr fontId="3" type="noConversion"/>
  </si>
  <si>
    <t>黑豆干燒肉</t>
    <phoneticPr fontId="3" type="noConversion"/>
  </si>
  <si>
    <t>紅蘿蔔炒蛋</t>
    <phoneticPr fontId="3" type="noConversion"/>
  </si>
  <si>
    <t>枸杞南瓜湯</t>
    <phoneticPr fontId="3" type="noConversion"/>
  </si>
  <si>
    <t>桂格堅果飲+茶葉蛋</t>
    <phoneticPr fontId="3" type="noConversion"/>
  </si>
  <si>
    <t>冬粉.油豆腐.肉絲S.蚵白</t>
    <phoneticPr fontId="3" type="noConversion"/>
  </si>
  <si>
    <t>黑豆干.肉丁S</t>
    <phoneticPr fontId="3" type="noConversion"/>
  </si>
  <si>
    <t>紅蘿蔔Q.雞蛋Q</t>
    <phoneticPr fontId="3" type="noConversion"/>
  </si>
  <si>
    <t>南瓜.枸杞</t>
    <phoneticPr fontId="3" type="noConversion"/>
  </si>
  <si>
    <t>桂格堅果飲.雞蛋</t>
    <phoneticPr fontId="3" type="noConversion"/>
  </si>
  <si>
    <t>酸菜肉絲米苔目</t>
    <phoneticPr fontId="3" type="noConversion"/>
  </si>
  <si>
    <t>紅藜飯</t>
    <phoneticPr fontId="3" type="noConversion"/>
  </si>
  <si>
    <t>蘿蔔燒雞</t>
    <phoneticPr fontId="3" type="noConversion"/>
  </si>
  <si>
    <t>客家小炒</t>
    <phoneticPr fontId="3" type="noConversion"/>
  </si>
  <si>
    <t>涼薯大骨湯</t>
    <phoneticPr fontId="3" type="noConversion"/>
  </si>
  <si>
    <t>紅豆湯</t>
    <phoneticPr fontId="3" type="noConversion"/>
  </si>
  <si>
    <t>米苔目.肉絲S.酸菜.豆芽菜</t>
    <phoneticPr fontId="3" type="noConversion"/>
  </si>
  <si>
    <t>白米.紅藜</t>
    <phoneticPr fontId="3" type="noConversion"/>
  </si>
  <si>
    <t>雞丁S.白蘿蔔Q</t>
    <phoneticPr fontId="3" type="noConversion"/>
  </si>
  <si>
    <t>豆干片.肉絲S.蔥</t>
    <phoneticPr fontId="3" type="noConversion"/>
  </si>
  <si>
    <t>涼薯.大骨</t>
    <phoneticPr fontId="3" type="noConversion"/>
  </si>
  <si>
    <t>紅豆</t>
    <phoneticPr fontId="3" type="noConversion"/>
  </si>
  <si>
    <t>鮮奶+維也納麵包</t>
    <phoneticPr fontId="3" type="noConversion"/>
  </si>
  <si>
    <t>糙米飯</t>
    <phoneticPr fontId="3" type="noConversion"/>
  </si>
  <si>
    <t>桂筍燒肉</t>
    <phoneticPr fontId="3" type="noConversion"/>
  </si>
  <si>
    <t>油蔥蒸蛋</t>
    <phoneticPr fontId="3" type="noConversion"/>
  </si>
  <si>
    <t>薑絲金針湯</t>
    <phoneticPr fontId="3" type="noConversion"/>
  </si>
  <si>
    <t>魚丸麵線</t>
    <phoneticPr fontId="3" type="noConversion"/>
  </si>
  <si>
    <t>鮮奶.維也納麵包</t>
    <phoneticPr fontId="3" type="noConversion"/>
  </si>
  <si>
    <t>白米.糙米</t>
    <phoneticPr fontId="3" type="noConversion"/>
  </si>
  <si>
    <t>桂竹筍.肉丁S</t>
    <phoneticPr fontId="3" type="noConversion"/>
  </si>
  <si>
    <t>雞蛋Q.油蔥酥</t>
    <phoneticPr fontId="3" type="noConversion"/>
  </si>
  <si>
    <t>金針.薑絲</t>
    <phoneticPr fontId="3" type="noConversion"/>
  </si>
  <si>
    <t>麵線.魚丸.蚵白</t>
    <phoneticPr fontId="3" type="noConversion"/>
  </si>
  <si>
    <t>魷魚羹米粉</t>
    <phoneticPr fontId="3" type="noConversion"/>
  </si>
  <si>
    <t>咖哩雞</t>
    <phoneticPr fontId="3" type="noConversion"/>
  </si>
  <si>
    <t>芹香海絲</t>
    <phoneticPr fontId="3" type="noConversion"/>
  </si>
  <si>
    <t>佛手瓜肉片湯</t>
    <phoneticPr fontId="3" type="noConversion"/>
  </si>
  <si>
    <t>關東煮</t>
    <phoneticPr fontId="3" type="noConversion"/>
  </si>
  <si>
    <t>米粉.魷魚羹.大白菜.雞蛋</t>
    <phoneticPr fontId="3" type="noConversion"/>
  </si>
  <si>
    <t>雞丁S.洋芋Q.紅蘿蔔Q</t>
    <phoneticPr fontId="3" type="noConversion"/>
  </si>
  <si>
    <t>海帶絲.干絲.芹菜Q</t>
    <phoneticPr fontId="3" type="noConversion"/>
  </si>
  <si>
    <t>佛手瓜.肉片S</t>
    <phoneticPr fontId="3" type="noConversion"/>
  </si>
  <si>
    <t>白蘿蔔.高麗菜.金針菇.精靈菇.魚卵捲</t>
    <phoneticPr fontId="3" type="noConversion"/>
  </si>
  <si>
    <t>豆漿+沖繩黑糖捲</t>
    <phoneticPr fontId="3" type="noConversion"/>
  </si>
  <si>
    <t>烏龍麵</t>
    <phoneticPr fontId="3" type="noConversion"/>
  </si>
  <si>
    <t>肉絲炒烏龍麵</t>
    <phoneticPr fontId="3" type="noConversion"/>
  </si>
  <si>
    <t>玉米可樂餅</t>
    <phoneticPr fontId="3" type="noConversion"/>
  </si>
  <si>
    <t>柴魚味噌湯</t>
    <phoneticPr fontId="3" type="noConversion"/>
  </si>
  <si>
    <t>香筍碎脯粥</t>
    <phoneticPr fontId="3" type="noConversion"/>
  </si>
  <si>
    <t>豆漿.沖繩黑糖捲</t>
    <phoneticPr fontId="3" type="noConversion"/>
  </si>
  <si>
    <t>肉絲S.小白菜Q.紅蘿蔔Q.木耳Q</t>
    <phoneticPr fontId="3" type="noConversion"/>
  </si>
  <si>
    <t>玉米可樂餅S</t>
    <phoneticPr fontId="3" type="noConversion"/>
  </si>
  <si>
    <t>柴魚片.味噌.豆腐</t>
    <phoneticPr fontId="3" type="noConversion"/>
  </si>
  <si>
    <t>白米.絞肉S.竹筍.碎脯</t>
    <phoneticPr fontId="3" type="noConversion"/>
  </si>
  <si>
    <t>海芽湯+菜包</t>
    <phoneticPr fontId="3" type="noConversion"/>
  </si>
  <si>
    <t>雙菇燴黃瓜</t>
    <phoneticPr fontId="3" type="noConversion"/>
  </si>
  <si>
    <t>蕃茄炒銀芽</t>
    <phoneticPr fontId="3" type="noConversion"/>
  </si>
  <si>
    <t>山藥當歸湯</t>
    <phoneticPr fontId="3" type="noConversion"/>
  </si>
  <si>
    <t>優酪乳+奶油吐司</t>
    <phoneticPr fontId="3" type="noConversion"/>
  </si>
  <si>
    <t>海芽.菜包</t>
    <phoneticPr fontId="3" type="noConversion"/>
  </si>
  <si>
    <t>黃瓜Q.秀珍菇Q.鴻禧菇Q.紅蘿蔔Q</t>
    <phoneticPr fontId="3" type="noConversion"/>
  </si>
  <si>
    <t>黃豆芽Q.蕃茄Q.海帶根</t>
    <phoneticPr fontId="3" type="noConversion"/>
  </si>
  <si>
    <t>山藥.當歸</t>
    <phoneticPr fontId="3" type="noConversion"/>
  </si>
  <si>
    <t>優酪乳.奶油吐司</t>
    <phoneticPr fontId="3" type="noConversion"/>
  </si>
  <si>
    <t>豆漿+起司貝果</t>
    <phoneticPr fontId="3" type="noConversion"/>
  </si>
  <si>
    <t>胚芽米飯</t>
    <phoneticPr fontId="3" type="noConversion"/>
  </si>
  <si>
    <t>豆鼓蒸魚</t>
    <phoneticPr fontId="3" type="noConversion"/>
  </si>
  <si>
    <t>玉米炒蛋</t>
    <phoneticPr fontId="3" type="noConversion"/>
  </si>
  <si>
    <t>青木瓜排骨湯</t>
    <phoneticPr fontId="3" type="noConversion"/>
  </si>
  <si>
    <t>埔里米粉</t>
    <phoneticPr fontId="3" type="noConversion"/>
  </si>
  <si>
    <t>豆漿.起司貝果</t>
    <phoneticPr fontId="3" type="noConversion"/>
  </si>
  <si>
    <t>白米.胚芽米</t>
    <phoneticPr fontId="3" type="noConversion"/>
  </si>
  <si>
    <t>豆鼓.鯛魚丁Q</t>
    <phoneticPr fontId="3" type="noConversion"/>
  </si>
  <si>
    <t>玉米粒Q.雞蛋Q</t>
    <phoneticPr fontId="3" type="noConversion"/>
  </si>
  <si>
    <t>青木瓜.排骨</t>
    <phoneticPr fontId="3" type="noConversion"/>
  </si>
  <si>
    <t>米粉.肉絲S.小白菜</t>
    <phoneticPr fontId="3" type="noConversion"/>
  </si>
  <si>
    <t>干貝玉米糙米粥</t>
    <phoneticPr fontId="3" type="noConversion"/>
  </si>
  <si>
    <t>瓜子雞丁</t>
    <phoneticPr fontId="3" type="noConversion"/>
  </si>
  <si>
    <t>香蔥薯絲</t>
    <phoneticPr fontId="3" type="noConversion"/>
  </si>
  <si>
    <t>海絲肉絲湯</t>
    <phoneticPr fontId="3" type="noConversion"/>
  </si>
  <si>
    <t>花豆地瓜湯</t>
    <phoneticPr fontId="3" type="noConversion"/>
  </si>
  <si>
    <t>糙米.玉米粒.干貝.扁蒲.絞肉S</t>
    <phoneticPr fontId="3" type="noConversion"/>
  </si>
  <si>
    <t>雞丁S.花瓜條</t>
    <phoneticPr fontId="3" type="noConversion"/>
  </si>
  <si>
    <t>涼薯Q.蔥.木耳Q</t>
    <phoneticPr fontId="3" type="noConversion"/>
  </si>
  <si>
    <t>海絲.肉絲S</t>
    <phoneticPr fontId="3" type="noConversion"/>
  </si>
  <si>
    <t>花豆.地瓜</t>
    <phoneticPr fontId="3" type="noConversion"/>
  </si>
  <si>
    <t>韭香粄條</t>
    <phoneticPr fontId="3" type="noConversion"/>
  </si>
  <si>
    <t>香菇肉燥</t>
    <phoneticPr fontId="3" type="noConversion"/>
  </si>
  <si>
    <t>白菜滷</t>
    <phoneticPr fontId="3" type="noConversion"/>
  </si>
  <si>
    <t>蘿蔔雞湯</t>
    <phoneticPr fontId="3" type="noConversion"/>
  </si>
  <si>
    <t>麵疙瘩</t>
    <phoneticPr fontId="3" type="noConversion"/>
  </si>
  <si>
    <t>粄條.肉絲S.韭菜.豆芽菜</t>
    <phoneticPr fontId="3" type="noConversion"/>
  </si>
  <si>
    <t>絞肉S.香菇絲.豆干</t>
    <phoneticPr fontId="3" type="noConversion"/>
  </si>
  <si>
    <t>大白菜Q.雞蛋Q.紅蘿蔔Q.木耳Q</t>
    <phoneticPr fontId="3" type="noConversion"/>
  </si>
  <si>
    <t>雞丁S.白蘿蔔</t>
    <phoneticPr fontId="3" type="noConversion"/>
  </si>
  <si>
    <t>麵疙瘩.蚵白.肉片S.沙茶醬</t>
    <phoneticPr fontId="3" type="noConversion"/>
  </si>
  <si>
    <t>鮮奶+玉米脆片</t>
    <phoneticPr fontId="3" type="noConversion"/>
  </si>
  <si>
    <t>肉絲炒飯</t>
    <phoneticPr fontId="3" type="noConversion"/>
  </si>
  <si>
    <t>薑絲冬瓜</t>
    <phoneticPr fontId="3" type="noConversion"/>
  </si>
  <si>
    <t>菇菇白菜羹</t>
    <phoneticPr fontId="3" type="noConversion"/>
  </si>
  <si>
    <t>肉羹麵</t>
    <phoneticPr fontId="3" type="noConversion"/>
  </si>
  <si>
    <t>鮮奶.玉米脆片</t>
    <phoneticPr fontId="3" type="noConversion"/>
  </si>
  <si>
    <t>肉絲S.雞蛋Q.玉米Q.毛豆Q</t>
    <phoneticPr fontId="3" type="noConversion"/>
  </si>
  <si>
    <t>冬瓜Q.香菇Q.薑絲</t>
    <phoneticPr fontId="3" type="noConversion"/>
  </si>
  <si>
    <t>高麗菜.金針菇.紅蘿蔔</t>
    <phoneticPr fontId="3" type="noConversion"/>
  </si>
  <si>
    <t>油麵.肉羹S.大白菜.雞蛋</t>
    <phoneticPr fontId="3" type="noConversion"/>
  </si>
  <si>
    <t>筍絲麵線糊</t>
    <phoneticPr fontId="3" type="noConversion"/>
  </si>
  <si>
    <t>油腐燒雞</t>
    <phoneticPr fontId="3" type="noConversion"/>
  </si>
  <si>
    <t>茄汁洋芋</t>
    <phoneticPr fontId="3" type="noConversion"/>
  </si>
  <si>
    <t>蕃茄蛋花湯</t>
    <phoneticPr fontId="3" type="noConversion"/>
  </si>
  <si>
    <t>優酪乳+牛奶蒸果子</t>
    <phoneticPr fontId="3" type="noConversion"/>
  </si>
  <si>
    <t>麵線.筍絲.皮絲.紅蘿蔔.肉絲S</t>
    <phoneticPr fontId="3" type="noConversion"/>
  </si>
  <si>
    <t>油豆腐.雞丁S</t>
    <phoneticPr fontId="3" type="noConversion"/>
  </si>
  <si>
    <t>紅蘿蔔Q.馬鈴薯Q.蕃茄醬</t>
    <phoneticPr fontId="3" type="noConversion"/>
  </si>
  <si>
    <t>蕃茄.雞蛋Q</t>
    <phoneticPr fontId="3" type="noConversion"/>
  </si>
  <si>
    <t>優酪乳.牛奶蒸果子</t>
    <phoneticPr fontId="3" type="noConversion"/>
  </si>
  <si>
    <t>黃瓜肉片</t>
    <phoneticPr fontId="3" type="noConversion"/>
  </si>
  <si>
    <t>家常豆腐</t>
    <phoneticPr fontId="3" type="noConversion"/>
  </si>
  <si>
    <t>玉米大骨湯</t>
    <phoneticPr fontId="3" type="noConversion"/>
  </si>
  <si>
    <t>越式風味河粉</t>
    <phoneticPr fontId="3" type="noConversion"/>
  </si>
  <si>
    <t>肉片S.大黃瓜Q</t>
    <phoneticPr fontId="3" type="noConversion"/>
  </si>
  <si>
    <t>豆腐.青椒Q.紅蘿蔔Q</t>
    <phoneticPr fontId="3" type="noConversion"/>
  </si>
  <si>
    <t>玉米粒.大骨</t>
    <phoneticPr fontId="3" type="noConversion"/>
  </si>
  <si>
    <t>寬粉.肉絲S.豆芽菜.洋蔥.九層塔</t>
    <phoneticPr fontId="3" type="noConversion"/>
  </si>
  <si>
    <t>＊5/21蔬食日。</t>
    <phoneticPr fontId="4" type="noConversion"/>
  </si>
  <si>
    <t>＊配合天天安心食材政策，每周一供應履歷蔬菜、每周二、四、五供應有機蔬菜。</t>
    <phoneticPr fontId="4" type="noConversion"/>
  </si>
  <si>
    <t>＊配合國產可追溯生鮮農漁畜產品食材政策，菜單主要食材明細標示「S」已取得CAS標章，標示「Q」可追溯生產來源。</t>
    <phoneticPr fontId="4" type="noConversion"/>
  </si>
  <si>
    <t>＊本廠一律使用「國產生鮮肉品」，產地：台灣。</t>
    <phoneticPr fontId="3" type="noConversion"/>
  </si>
  <si>
    <t>全穀雜糧 （份）</t>
  </si>
  <si>
    <t>油脂與堅果種子（份）</t>
  </si>
  <si>
    <t>蔬菜     （份）</t>
  </si>
  <si>
    <t>水果     （份）</t>
  </si>
  <si>
    <t>奶類     （份）</t>
  </si>
  <si>
    <t>豆魚蛋肉 （份）</t>
  </si>
  <si>
    <t>熱量         （大卡）</t>
  </si>
  <si>
    <t>0</t>
    <phoneticPr fontId="3" type="noConversion"/>
  </si>
  <si>
    <t>0.5</t>
    <phoneticPr fontId="3" type="noConversion"/>
  </si>
  <si>
    <t>三章1Q申請</t>
    <phoneticPr fontId="3" type="noConversion"/>
  </si>
  <si>
    <t>0.5</t>
    <phoneticPr fontId="3" type="noConversion"/>
  </si>
  <si>
    <t>0.3</t>
    <phoneticPr fontId="3" type="noConversion"/>
  </si>
</sst>
</file>

<file path=xl/styles.xml><?xml version="1.0" encoding="utf-8"?>
<styleSheet xmlns="http://schemas.openxmlformats.org/spreadsheetml/2006/main">
  <numFmts count="3">
    <numFmt numFmtId="176" formatCode="m&quot;月&quot;d&quot;日&quot;"/>
    <numFmt numFmtId="177" formatCode="0.00_);[Red]\(0.00\)"/>
    <numFmt numFmtId="178" formatCode="0_);[Red]\(0\)"/>
  </numFmts>
  <fonts count="15">
    <font>
      <sz val="12"/>
      <color theme="1"/>
      <name val="新細明體"/>
      <family val="2"/>
      <charset val="136"/>
      <scheme val="minor"/>
    </font>
    <font>
      <sz val="18"/>
      <name val="標楷體"/>
      <family val="4"/>
      <charset val="136"/>
    </font>
    <font>
      <sz val="22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6"/>
      <name val="標楷體"/>
      <family val="4"/>
      <charset val="136"/>
    </font>
    <font>
      <sz val="12"/>
      <name val="新細明體"/>
      <family val="1"/>
      <charset val="136"/>
    </font>
    <font>
      <sz val="14"/>
      <name val="標楷體"/>
      <family val="4"/>
      <charset val="136"/>
    </font>
    <font>
      <sz val="11"/>
      <name val="標楷體"/>
      <family val="4"/>
      <charset val="136"/>
    </font>
    <font>
      <b/>
      <sz val="14"/>
      <name val="標楷體"/>
      <family val="4"/>
      <charset val="136"/>
    </font>
    <font>
      <sz val="6"/>
      <name val="標楷體"/>
      <family val="4"/>
      <charset val="136"/>
    </font>
    <font>
      <sz val="14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  <font>
      <sz val="16"/>
      <color theme="1"/>
      <name val="標楷體"/>
      <family val="4"/>
      <charset val="136"/>
    </font>
    <font>
      <sz val="12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90">
    <xf numFmtId="0" fontId="0" fillId="0" borderId="0" xfId="0">
      <alignment vertical="center"/>
    </xf>
    <xf numFmtId="0" fontId="5" fillId="0" borderId="0" xfId="0" applyFont="1" applyFill="1" applyAlignment="1">
      <alignment horizontal="center" vertical="center" shrinkToFit="1"/>
    </xf>
    <xf numFmtId="17" fontId="7" fillId="0" borderId="2" xfId="1" applyNumberFormat="1" applyFont="1" applyFill="1" applyBorder="1" applyAlignment="1">
      <alignment horizontal="center" vertical="center" shrinkToFit="1"/>
    </xf>
    <xf numFmtId="0" fontId="7" fillId="0" borderId="3" xfId="1" applyFont="1" applyFill="1" applyBorder="1" applyAlignment="1">
      <alignment horizontal="center" vertical="center" shrinkToFit="1"/>
    </xf>
    <xf numFmtId="0" fontId="7" fillId="0" borderId="0" xfId="1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5" fillId="0" borderId="0" xfId="1" applyFont="1" applyFill="1" applyBorder="1" applyAlignment="1">
      <alignment horizontal="center" vertical="center" shrinkToFit="1"/>
    </xf>
    <xf numFmtId="0" fontId="10" fillId="0" borderId="30" xfId="0" applyFont="1" applyBorder="1" applyAlignment="1">
      <alignment horizontal="center" vertical="center" wrapText="1" shrinkToFit="1"/>
    </xf>
    <xf numFmtId="177" fontId="10" fillId="0" borderId="35" xfId="0" applyNumberFormat="1" applyFont="1" applyBorder="1" applyAlignment="1">
      <alignment horizontal="center" vertical="center" wrapText="1" shrinkToFit="1"/>
    </xf>
    <xf numFmtId="0" fontId="11" fillId="0" borderId="3" xfId="1" applyFont="1" applyFill="1" applyBorder="1" applyAlignment="1">
      <alignment horizontal="center" vertical="center" shrinkToFit="1"/>
    </xf>
    <xf numFmtId="0" fontId="11" fillId="0" borderId="7" xfId="1" applyFont="1" applyFill="1" applyBorder="1" applyAlignment="1">
      <alignment horizontal="center" vertical="center" shrinkToFit="1"/>
    </xf>
    <xf numFmtId="0" fontId="11" fillId="0" borderId="10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11" fillId="0" borderId="11" xfId="0" applyFont="1" applyFill="1" applyBorder="1" applyAlignment="1">
      <alignment horizontal="center" vertical="center" shrinkToFit="1"/>
    </xf>
    <xf numFmtId="0" fontId="11" fillId="0" borderId="12" xfId="0" applyFont="1" applyFill="1" applyBorder="1" applyAlignment="1">
      <alignment horizontal="center" vertical="center" shrinkToFit="1"/>
    </xf>
    <xf numFmtId="0" fontId="11" fillId="0" borderId="15" xfId="0" applyFont="1" applyFill="1" applyBorder="1" applyAlignment="1">
      <alignment horizontal="center" vertical="center" shrinkToFit="1"/>
    </xf>
    <xf numFmtId="0" fontId="11" fillId="0" borderId="16" xfId="1" applyFont="1" applyFill="1" applyBorder="1" applyAlignment="1">
      <alignment horizontal="center" vertical="center" shrinkToFit="1"/>
    </xf>
    <xf numFmtId="0" fontId="11" fillId="0" borderId="17" xfId="1" applyFont="1" applyFill="1" applyBorder="1" applyAlignment="1">
      <alignment horizontal="center" vertical="center" shrinkToFit="1"/>
    </xf>
    <xf numFmtId="0" fontId="11" fillId="0" borderId="19" xfId="0" applyFont="1" applyFill="1" applyBorder="1" applyAlignment="1">
      <alignment horizontal="center" vertical="center" shrinkToFit="1"/>
    </xf>
    <xf numFmtId="0" fontId="11" fillId="0" borderId="21" xfId="0" applyFont="1" applyFill="1" applyBorder="1" applyAlignment="1">
      <alignment horizontal="center" vertical="center" shrinkToFit="1"/>
    </xf>
    <xf numFmtId="0" fontId="11" fillId="0" borderId="22" xfId="0" applyFont="1" applyFill="1" applyBorder="1" applyAlignment="1">
      <alignment horizontal="center" vertical="center" shrinkToFit="1"/>
    </xf>
    <xf numFmtId="0" fontId="11" fillId="0" borderId="17" xfId="0" applyFont="1" applyFill="1" applyBorder="1" applyAlignment="1">
      <alignment horizontal="center" vertical="center" shrinkToFit="1"/>
    </xf>
    <xf numFmtId="0" fontId="11" fillId="0" borderId="23" xfId="0" applyFont="1" applyFill="1" applyBorder="1" applyAlignment="1">
      <alignment horizontal="center" vertical="center" shrinkToFit="1"/>
    </xf>
    <xf numFmtId="0" fontId="11" fillId="0" borderId="24" xfId="0" applyFont="1" applyFill="1" applyBorder="1" applyAlignment="1">
      <alignment horizontal="center" vertical="center" shrinkToFit="1"/>
    </xf>
    <xf numFmtId="0" fontId="11" fillId="0" borderId="27" xfId="0" applyFont="1" applyFill="1" applyBorder="1" applyAlignment="1">
      <alignment horizontal="center" vertical="center" shrinkToFit="1"/>
    </xf>
    <xf numFmtId="0" fontId="11" fillId="0" borderId="28" xfId="0" applyFont="1" applyFill="1" applyBorder="1" applyAlignment="1">
      <alignment horizontal="center" vertical="center" shrinkToFit="1"/>
    </xf>
    <xf numFmtId="0" fontId="11" fillId="0" borderId="29" xfId="0" applyFont="1" applyFill="1" applyBorder="1" applyAlignment="1">
      <alignment horizontal="center" vertical="center" shrinkToFit="1"/>
    </xf>
    <xf numFmtId="0" fontId="11" fillId="0" borderId="16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 shrinkToFit="1"/>
    </xf>
    <xf numFmtId="0" fontId="12" fillId="0" borderId="23" xfId="0" applyFont="1" applyFill="1" applyBorder="1" applyAlignment="1">
      <alignment horizontal="center" vertical="center" shrinkToFit="1"/>
    </xf>
    <xf numFmtId="0" fontId="12" fillId="0" borderId="24" xfId="0" applyFont="1" applyFill="1" applyBorder="1" applyAlignment="1">
      <alignment horizontal="center" vertical="center" shrinkToFit="1"/>
    </xf>
    <xf numFmtId="0" fontId="12" fillId="0" borderId="27" xfId="0" applyFont="1" applyFill="1" applyBorder="1" applyAlignment="1">
      <alignment horizontal="center" vertical="center" shrinkToFit="1"/>
    </xf>
    <xf numFmtId="0" fontId="12" fillId="0" borderId="28" xfId="0" applyFont="1" applyFill="1" applyBorder="1" applyAlignment="1">
      <alignment horizontal="center" vertical="center" shrinkToFit="1"/>
    </xf>
    <xf numFmtId="0" fontId="12" fillId="0" borderId="29" xfId="0" applyFont="1" applyFill="1" applyBorder="1" applyAlignment="1">
      <alignment horizontal="center" vertical="center" shrinkToFit="1"/>
    </xf>
    <xf numFmtId="0" fontId="11" fillId="0" borderId="31" xfId="0" applyFont="1" applyFill="1" applyBorder="1" applyAlignment="1">
      <alignment horizontal="center" vertical="center" shrinkToFit="1"/>
    </xf>
    <xf numFmtId="0" fontId="11" fillId="0" borderId="30" xfId="0" applyFont="1" applyFill="1" applyBorder="1" applyAlignment="1">
      <alignment horizontal="center" vertical="center" shrinkToFit="1"/>
    </xf>
    <xf numFmtId="0" fontId="11" fillId="0" borderId="34" xfId="0" applyFont="1" applyFill="1" applyBorder="1" applyAlignment="1">
      <alignment horizontal="center" vertical="center" shrinkToFit="1"/>
    </xf>
    <xf numFmtId="0" fontId="11" fillId="0" borderId="35" xfId="0" applyFont="1" applyFill="1" applyBorder="1" applyAlignment="1">
      <alignment horizontal="center" vertical="center" shrinkToFit="1"/>
    </xf>
    <xf numFmtId="0" fontId="11" fillId="0" borderId="1" xfId="0" applyFont="1" applyFill="1" applyBorder="1" applyAlignment="1">
      <alignment horizontal="center" vertical="center" shrinkToFit="1"/>
    </xf>
    <xf numFmtId="0" fontId="11" fillId="0" borderId="29" xfId="1" applyFont="1" applyFill="1" applyBorder="1" applyAlignment="1">
      <alignment horizontal="center" vertical="center" shrinkToFit="1"/>
    </xf>
    <xf numFmtId="0" fontId="13" fillId="0" borderId="0" xfId="1" applyFont="1" applyFill="1" applyBorder="1" applyAlignment="1">
      <alignment horizontal="center" vertical="center" shrinkToFit="1"/>
    </xf>
    <xf numFmtId="0" fontId="11" fillId="0" borderId="0" xfId="1" applyFont="1" applyFill="1" applyBorder="1" applyAlignment="1">
      <alignment horizontal="center" vertical="center" shrinkToFit="1"/>
    </xf>
    <xf numFmtId="0" fontId="14" fillId="0" borderId="0" xfId="1" applyFont="1" applyFill="1" applyBorder="1" applyAlignment="1">
      <alignment horizontal="center" vertical="center" shrinkToFit="1"/>
    </xf>
    <xf numFmtId="0" fontId="10" fillId="0" borderId="3" xfId="1" applyFont="1" applyFill="1" applyBorder="1" applyAlignment="1">
      <alignment horizontal="center" vertical="center" wrapText="1" shrinkToFit="1"/>
    </xf>
    <xf numFmtId="178" fontId="10" fillId="0" borderId="17" xfId="0" applyNumberFormat="1" applyFont="1" applyFill="1" applyBorder="1" applyAlignment="1">
      <alignment horizontal="center" vertical="center" shrinkToFit="1"/>
    </xf>
    <xf numFmtId="178" fontId="10" fillId="0" borderId="41" xfId="0" applyNumberFormat="1" applyFont="1" applyFill="1" applyBorder="1" applyAlignment="1">
      <alignment horizontal="center" vertical="center" shrinkToFit="1"/>
    </xf>
    <xf numFmtId="49" fontId="10" fillId="0" borderId="36" xfId="0" applyNumberFormat="1" applyFont="1" applyFill="1" applyBorder="1" applyAlignment="1">
      <alignment horizontal="center" vertical="center" shrinkToFit="1"/>
    </xf>
    <xf numFmtId="49" fontId="10" fillId="0" borderId="42" xfId="0" applyNumberFormat="1" applyFont="1" applyFill="1" applyBorder="1" applyAlignment="1">
      <alignment horizontal="center" vertical="center" shrinkToFit="1"/>
    </xf>
    <xf numFmtId="49" fontId="10" fillId="0" borderId="37" xfId="0" applyNumberFormat="1" applyFont="1" applyFill="1" applyBorder="1" applyAlignment="1">
      <alignment horizontal="center" vertical="center" shrinkToFit="1"/>
    </xf>
    <xf numFmtId="49" fontId="10" fillId="0" borderId="43" xfId="0" applyNumberFormat="1" applyFont="1" applyFill="1" applyBorder="1" applyAlignment="1">
      <alignment horizontal="center" vertical="center" shrinkToFit="1"/>
    </xf>
    <xf numFmtId="178" fontId="10" fillId="0" borderId="38" xfId="0" applyNumberFormat="1" applyFont="1" applyFill="1" applyBorder="1" applyAlignment="1">
      <alignment horizontal="center" vertical="center" shrinkToFit="1"/>
    </xf>
    <xf numFmtId="49" fontId="10" fillId="0" borderId="13" xfId="0" applyNumberFormat="1" applyFont="1" applyFill="1" applyBorder="1" applyAlignment="1">
      <alignment horizontal="center" vertical="center" shrinkToFit="1"/>
    </xf>
    <xf numFmtId="49" fontId="10" fillId="0" borderId="15" xfId="0" applyNumberFormat="1" applyFont="1" applyFill="1" applyBorder="1" applyAlignment="1">
      <alignment horizontal="center" vertical="center" shrinkToFit="1"/>
    </xf>
    <xf numFmtId="49" fontId="10" fillId="0" borderId="39" xfId="0" applyNumberFormat="1" applyFont="1" applyFill="1" applyBorder="1" applyAlignment="1">
      <alignment horizontal="center" vertical="center" shrinkToFit="1"/>
    </xf>
    <xf numFmtId="49" fontId="10" fillId="0" borderId="40" xfId="0" applyNumberFormat="1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left" vertical="center" shrinkToFit="1"/>
    </xf>
    <xf numFmtId="0" fontId="7" fillId="0" borderId="23" xfId="0" applyFont="1" applyFill="1" applyBorder="1" applyAlignment="1">
      <alignment horizontal="left" vertical="center" shrinkToFit="1"/>
    </xf>
    <xf numFmtId="0" fontId="7" fillId="0" borderId="0" xfId="0" applyFont="1" applyFill="1" applyAlignment="1">
      <alignment horizontal="left" vertical="center" shrinkToFit="1"/>
    </xf>
    <xf numFmtId="0" fontId="7" fillId="0" borderId="0" xfId="1" applyFont="1" applyFill="1" applyBorder="1" applyAlignment="1">
      <alignment horizontal="left" vertical="center" shrinkToFit="1"/>
    </xf>
    <xf numFmtId="176" fontId="7" fillId="0" borderId="18" xfId="0" applyNumberFormat="1" applyFont="1" applyFill="1" applyBorder="1" applyAlignment="1">
      <alignment horizontal="center" vertical="center" shrinkToFit="1"/>
    </xf>
    <xf numFmtId="176" fontId="7" fillId="0" borderId="25" xfId="0" applyNumberFormat="1" applyFont="1" applyFill="1" applyBorder="1" applyAlignment="1">
      <alignment horizontal="center" vertical="center" shrinkToFit="1"/>
    </xf>
    <xf numFmtId="176" fontId="7" fillId="0" borderId="20" xfId="0" applyNumberFormat="1" applyFont="1" applyFill="1" applyBorder="1" applyAlignment="1">
      <alignment horizontal="center" vertical="center" shrinkToFit="1"/>
    </xf>
    <xf numFmtId="176" fontId="7" fillId="0" borderId="26" xfId="0" applyNumberFormat="1" applyFont="1" applyFill="1" applyBorder="1" applyAlignment="1">
      <alignment horizontal="center" vertical="center" shrinkToFit="1"/>
    </xf>
    <xf numFmtId="176" fontId="8" fillId="0" borderId="10" xfId="0" applyNumberFormat="1" applyFont="1" applyFill="1" applyBorder="1" applyAlignment="1">
      <alignment horizontal="center" vertical="center" shrinkToFit="1"/>
    </xf>
    <xf numFmtId="176" fontId="8" fillId="0" borderId="27" xfId="0" applyNumberFormat="1" applyFont="1" applyFill="1" applyBorder="1" applyAlignment="1">
      <alignment horizontal="center" vertical="center" shrinkToFit="1"/>
    </xf>
    <xf numFmtId="0" fontId="11" fillId="0" borderId="10" xfId="0" applyFont="1" applyFill="1" applyBorder="1" applyAlignment="1">
      <alignment horizontal="center" vertical="center" shrinkToFit="1"/>
    </xf>
    <xf numFmtId="0" fontId="11" fillId="0" borderId="27" xfId="0" applyFont="1" applyFill="1" applyBorder="1" applyAlignment="1">
      <alignment horizontal="center" vertical="center" shrinkToFit="1"/>
    </xf>
    <xf numFmtId="176" fontId="7" fillId="0" borderId="32" xfId="0" applyNumberFormat="1" applyFont="1" applyFill="1" applyBorder="1" applyAlignment="1">
      <alignment horizontal="center" vertical="center" shrinkToFit="1"/>
    </xf>
    <xf numFmtId="176" fontId="7" fillId="0" borderId="33" xfId="0" applyNumberFormat="1" applyFont="1" applyFill="1" applyBorder="1" applyAlignment="1">
      <alignment horizontal="center" vertical="center" shrinkToFit="1"/>
    </xf>
    <xf numFmtId="176" fontId="8" fillId="0" borderId="30" xfId="0" applyNumberFormat="1" applyFont="1" applyFill="1" applyBorder="1" applyAlignment="1">
      <alignment horizontal="center" vertical="center" shrinkToFit="1"/>
    </xf>
    <xf numFmtId="0" fontId="11" fillId="0" borderId="30" xfId="0" applyFont="1" applyFill="1" applyBorder="1" applyAlignment="1">
      <alignment horizontal="center" vertical="center" shrinkToFit="1"/>
    </xf>
    <xf numFmtId="176" fontId="7" fillId="0" borderId="8" xfId="0" applyNumberFormat="1" applyFont="1" applyFill="1" applyBorder="1" applyAlignment="1">
      <alignment horizontal="center" vertical="center" shrinkToFit="1"/>
    </xf>
    <xf numFmtId="176" fontId="7" fillId="0" borderId="13" xfId="0" applyNumberFormat="1" applyFont="1" applyFill="1" applyBorder="1" applyAlignment="1">
      <alignment horizontal="center" vertical="center" shrinkToFit="1"/>
    </xf>
    <xf numFmtId="176" fontId="7" fillId="0" borderId="14" xfId="0" applyNumberFormat="1" applyFont="1" applyFill="1" applyBorder="1" applyAlignment="1">
      <alignment horizontal="center" vertical="center" shrinkToFit="1"/>
    </xf>
    <xf numFmtId="176" fontId="8" fillId="0" borderId="15" xfId="0" applyNumberFormat="1" applyFont="1" applyFill="1" applyBorder="1" applyAlignment="1">
      <alignment horizontal="center" vertical="center" shrinkToFit="1"/>
    </xf>
    <xf numFmtId="0" fontId="11" fillId="0" borderId="15" xfId="0" applyFont="1" applyFill="1" applyBorder="1" applyAlignment="1">
      <alignment horizontal="center" vertical="center" shrinkToFit="1"/>
    </xf>
    <xf numFmtId="0" fontId="11" fillId="0" borderId="11" xfId="0" applyFont="1" applyFill="1" applyBorder="1" applyAlignment="1">
      <alignment horizontal="center" vertical="center" shrinkToFit="1"/>
    </xf>
    <xf numFmtId="176" fontId="7" fillId="0" borderId="9" xfId="0" applyNumberFormat="1" applyFont="1" applyFill="1" applyBorder="1" applyAlignment="1">
      <alignment horizontal="center" vertical="center" shrinkToFit="1"/>
    </xf>
    <xf numFmtId="176" fontId="8" fillId="0" borderId="11" xfId="0" applyNumberFormat="1" applyFont="1" applyFill="1" applyBorder="1" applyAlignment="1">
      <alignment horizontal="center" vertical="center" shrinkToFit="1"/>
    </xf>
    <xf numFmtId="176" fontId="9" fillId="0" borderId="18" xfId="0" applyNumberFormat="1" applyFont="1" applyFill="1" applyBorder="1" applyAlignment="1">
      <alignment horizontal="center" vertical="center" shrinkToFit="1"/>
    </xf>
    <xf numFmtId="176" fontId="9" fillId="0" borderId="25" xfId="0" applyNumberFormat="1" applyFont="1" applyFill="1" applyBorder="1" applyAlignment="1">
      <alignment horizontal="center" vertical="center" shrinkToFit="1"/>
    </xf>
    <xf numFmtId="176" fontId="9" fillId="0" borderId="20" xfId="0" applyNumberFormat="1" applyFont="1" applyFill="1" applyBorder="1" applyAlignment="1">
      <alignment horizontal="center" vertical="center" shrinkToFit="1"/>
    </xf>
    <xf numFmtId="176" fontId="9" fillId="0" borderId="26" xfId="0" applyNumberFormat="1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 shrinkToFit="1"/>
    </xf>
    <xf numFmtId="0" fontId="12" fillId="0" borderId="27" xfId="0" applyFont="1" applyFill="1" applyBorder="1" applyAlignment="1">
      <alignment horizontal="center" vertical="center" shrinkToFit="1"/>
    </xf>
    <xf numFmtId="0" fontId="11" fillId="0" borderId="4" xfId="1" applyFont="1" applyFill="1" applyBorder="1" applyAlignment="1">
      <alignment horizontal="center" vertical="center" shrinkToFit="1"/>
    </xf>
    <xf numFmtId="0" fontId="11" fillId="0" borderId="5" xfId="1" applyFont="1" applyFill="1" applyBorder="1" applyAlignment="1">
      <alignment horizontal="center" vertical="center" shrinkToFit="1"/>
    </xf>
    <xf numFmtId="0" fontId="11" fillId="0" borderId="6" xfId="1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shrinkToFit="1"/>
    </xf>
  </cellXfs>
  <cellStyles count="2">
    <cellStyle name="一般" xfId="0" builtinId="0"/>
    <cellStyle name="一般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8"/>
  <sheetViews>
    <sheetView tabSelected="1" zoomScale="80" zoomScaleNormal="80" workbookViewId="0">
      <pane xSplit="2" ySplit="2" topLeftCell="C3" activePane="bottomRight" state="frozen"/>
      <selection activeCell="K29" sqref="K29:K30"/>
      <selection pane="topRight" activeCell="K29" sqref="K29:K30"/>
      <selection pane="bottomLeft" activeCell="K29" sqref="K29:K30"/>
      <selection pane="bottomRight" sqref="A1:R1"/>
    </sheetView>
  </sheetViews>
  <sheetFormatPr defaultRowHeight="57.75" customHeight="1"/>
  <cols>
    <col min="1" max="1" width="10.77734375" style="7" customWidth="1"/>
    <col min="2" max="3" width="3.77734375" style="7" customWidth="1"/>
    <col min="4" max="4" width="27.33203125" style="41" customWidth="1"/>
    <col min="5" max="5" width="22.109375" style="41" customWidth="1"/>
    <col min="6" max="7" width="22.109375" style="42" customWidth="1"/>
    <col min="8" max="9" width="13.88671875" style="43" customWidth="1"/>
    <col min="10" max="10" width="22.109375" style="41" customWidth="1"/>
    <col min="11" max="11" width="27.33203125" style="41" customWidth="1"/>
    <col min="12" max="18" width="3.109375" style="7" customWidth="1"/>
    <col min="19" max="169" width="8.88671875" style="7"/>
    <col min="170" max="170" width="10.77734375" style="7" customWidth="1"/>
    <col min="171" max="171" width="5.77734375" style="7" customWidth="1"/>
    <col min="172" max="180" width="16.77734375" style="7" customWidth="1"/>
    <col min="181" max="425" width="8.88671875" style="7"/>
    <col min="426" max="426" width="10.77734375" style="7" customWidth="1"/>
    <col min="427" max="427" width="5.77734375" style="7" customWidth="1"/>
    <col min="428" max="436" width="16.77734375" style="7" customWidth="1"/>
    <col min="437" max="681" width="8.88671875" style="7"/>
    <col min="682" max="682" width="10.77734375" style="7" customWidth="1"/>
    <col min="683" max="683" width="5.77734375" style="7" customWidth="1"/>
    <col min="684" max="692" width="16.77734375" style="7" customWidth="1"/>
    <col min="693" max="937" width="8.88671875" style="7"/>
    <col min="938" max="938" width="10.77734375" style="7" customWidth="1"/>
    <col min="939" max="939" width="5.77734375" style="7" customWidth="1"/>
    <col min="940" max="948" width="16.77734375" style="7" customWidth="1"/>
    <col min="949" max="1193" width="8.88671875" style="7"/>
    <col min="1194" max="1194" width="10.77734375" style="7" customWidth="1"/>
    <col min="1195" max="1195" width="5.77734375" style="7" customWidth="1"/>
    <col min="1196" max="1204" width="16.77734375" style="7" customWidth="1"/>
    <col min="1205" max="1449" width="8.88671875" style="7"/>
    <col min="1450" max="1450" width="10.77734375" style="7" customWidth="1"/>
    <col min="1451" max="1451" width="5.77734375" style="7" customWidth="1"/>
    <col min="1452" max="1460" width="16.77734375" style="7" customWidth="1"/>
    <col min="1461" max="1705" width="8.88671875" style="7"/>
    <col min="1706" max="1706" width="10.77734375" style="7" customWidth="1"/>
    <col min="1707" max="1707" width="5.77734375" style="7" customWidth="1"/>
    <col min="1708" max="1716" width="16.77734375" style="7" customWidth="1"/>
    <col min="1717" max="1961" width="8.88671875" style="7"/>
    <col min="1962" max="1962" width="10.77734375" style="7" customWidth="1"/>
    <col min="1963" max="1963" width="5.77734375" style="7" customWidth="1"/>
    <col min="1964" max="1972" width="16.77734375" style="7" customWidth="1"/>
    <col min="1973" max="2217" width="8.88671875" style="7"/>
    <col min="2218" max="2218" width="10.77734375" style="7" customWidth="1"/>
    <col min="2219" max="2219" width="5.77734375" style="7" customWidth="1"/>
    <col min="2220" max="2228" width="16.77734375" style="7" customWidth="1"/>
    <col min="2229" max="2473" width="8.88671875" style="7"/>
    <col min="2474" max="2474" width="10.77734375" style="7" customWidth="1"/>
    <col min="2475" max="2475" width="5.77734375" style="7" customWidth="1"/>
    <col min="2476" max="2484" width="16.77734375" style="7" customWidth="1"/>
    <col min="2485" max="2729" width="8.88671875" style="7"/>
    <col min="2730" max="2730" width="10.77734375" style="7" customWidth="1"/>
    <col min="2731" max="2731" width="5.77734375" style="7" customWidth="1"/>
    <col min="2732" max="2740" width="16.77734375" style="7" customWidth="1"/>
    <col min="2741" max="2985" width="8.88671875" style="7"/>
    <col min="2986" max="2986" width="10.77734375" style="7" customWidth="1"/>
    <col min="2987" max="2987" width="5.77734375" style="7" customWidth="1"/>
    <col min="2988" max="2996" width="16.77734375" style="7" customWidth="1"/>
    <col min="2997" max="3241" width="8.88671875" style="7"/>
    <col min="3242" max="3242" width="10.77734375" style="7" customWidth="1"/>
    <col min="3243" max="3243" width="5.77734375" style="7" customWidth="1"/>
    <col min="3244" max="3252" width="16.77734375" style="7" customWidth="1"/>
    <col min="3253" max="3497" width="8.88671875" style="7"/>
    <col min="3498" max="3498" width="10.77734375" style="7" customWidth="1"/>
    <col min="3499" max="3499" width="5.77734375" style="7" customWidth="1"/>
    <col min="3500" max="3508" width="16.77734375" style="7" customWidth="1"/>
    <col min="3509" max="3753" width="8.88671875" style="7"/>
    <col min="3754" max="3754" width="10.77734375" style="7" customWidth="1"/>
    <col min="3755" max="3755" width="5.77734375" style="7" customWidth="1"/>
    <col min="3756" max="3764" width="16.77734375" style="7" customWidth="1"/>
    <col min="3765" max="4009" width="8.88671875" style="7"/>
    <col min="4010" max="4010" width="10.77734375" style="7" customWidth="1"/>
    <col min="4011" max="4011" width="5.77734375" style="7" customWidth="1"/>
    <col min="4012" max="4020" width="16.77734375" style="7" customWidth="1"/>
    <col min="4021" max="4265" width="8.88671875" style="7"/>
    <col min="4266" max="4266" width="10.77734375" style="7" customWidth="1"/>
    <col min="4267" max="4267" width="5.77734375" style="7" customWidth="1"/>
    <col min="4268" max="4276" width="16.77734375" style="7" customWidth="1"/>
    <col min="4277" max="4521" width="8.88671875" style="7"/>
    <col min="4522" max="4522" width="10.77734375" style="7" customWidth="1"/>
    <col min="4523" max="4523" width="5.77734375" style="7" customWidth="1"/>
    <col min="4524" max="4532" width="16.77734375" style="7" customWidth="1"/>
    <col min="4533" max="4777" width="8.88671875" style="7"/>
    <col min="4778" max="4778" width="10.77734375" style="7" customWidth="1"/>
    <col min="4779" max="4779" width="5.77734375" style="7" customWidth="1"/>
    <col min="4780" max="4788" width="16.77734375" style="7" customWidth="1"/>
    <col min="4789" max="5033" width="8.88671875" style="7"/>
    <col min="5034" max="5034" width="10.77734375" style="7" customWidth="1"/>
    <col min="5035" max="5035" width="5.77734375" style="7" customWidth="1"/>
    <col min="5036" max="5044" width="16.77734375" style="7" customWidth="1"/>
    <col min="5045" max="5289" width="8.88671875" style="7"/>
    <col min="5290" max="5290" width="10.77734375" style="7" customWidth="1"/>
    <col min="5291" max="5291" width="5.77734375" style="7" customWidth="1"/>
    <col min="5292" max="5300" width="16.77734375" style="7" customWidth="1"/>
    <col min="5301" max="5545" width="8.88671875" style="7"/>
    <col min="5546" max="5546" width="10.77734375" style="7" customWidth="1"/>
    <col min="5547" max="5547" width="5.77734375" style="7" customWidth="1"/>
    <col min="5548" max="5556" width="16.77734375" style="7" customWidth="1"/>
    <col min="5557" max="5801" width="8.88671875" style="7"/>
    <col min="5802" max="5802" width="10.77734375" style="7" customWidth="1"/>
    <col min="5803" max="5803" width="5.77734375" style="7" customWidth="1"/>
    <col min="5804" max="5812" width="16.77734375" style="7" customWidth="1"/>
    <col min="5813" max="6057" width="8.88671875" style="7"/>
    <col min="6058" max="6058" width="10.77734375" style="7" customWidth="1"/>
    <col min="6059" max="6059" width="5.77734375" style="7" customWidth="1"/>
    <col min="6060" max="6068" width="16.77734375" style="7" customWidth="1"/>
    <col min="6069" max="6313" width="8.88671875" style="7"/>
    <col min="6314" max="6314" width="10.77734375" style="7" customWidth="1"/>
    <col min="6315" max="6315" width="5.77734375" style="7" customWidth="1"/>
    <col min="6316" max="6324" width="16.77734375" style="7" customWidth="1"/>
    <col min="6325" max="6569" width="8.88671875" style="7"/>
    <col min="6570" max="6570" width="10.77734375" style="7" customWidth="1"/>
    <col min="6571" max="6571" width="5.77734375" style="7" customWidth="1"/>
    <col min="6572" max="6580" width="16.77734375" style="7" customWidth="1"/>
    <col min="6581" max="6825" width="8.88671875" style="7"/>
    <col min="6826" max="6826" width="10.77734375" style="7" customWidth="1"/>
    <col min="6827" max="6827" width="5.77734375" style="7" customWidth="1"/>
    <col min="6828" max="6836" width="16.77734375" style="7" customWidth="1"/>
    <col min="6837" max="7081" width="8.88671875" style="7"/>
    <col min="7082" max="7082" width="10.77734375" style="7" customWidth="1"/>
    <col min="7083" max="7083" width="5.77734375" style="7" customWidth="1"/>
    <col min="7084" max="7092" width="16.77734375" style="7" customWidth="1"/>
    <col min="7093" max="7337" width="8.88671875" style="7"/>
    <col min="7338" max="7338" width="10.77734375" style="7" customWidth="1"/>
    <col min="7339" max="7339" width="5.77734375" style="7" customWidth="1"/>
    <col min="7340" max="7348" width="16.77734375" style="7" customWidth="1"/>
    <col min="7349" max="7593" width="8.88671875" style="7"/>
    <col min="7594" max="7594" width="10.77734375" style="7" customWidth="1"/>
    <col min="7595" max="7595" width="5.77734375" style="7" customWidth="1"/>
    <col min="7596" max="7604" width="16.77734375" style="7" customWidth="1"/>
    <col min="7605" max="7849" width="8.88671875" style="7"/>
    <col min="7850" max="7850" width="10.77734375" style="7" customWidth="1"/>
    <col min="7851" max="7851" width="5.77734375" style="7" customWidth="1"/>
    <col min="7852" max="7860" width="16.77734375" style="7" customWidth="1"/>
    <col min="7861" max="8105" width="8.88671875" style="7"/>
    <col min="8106" max="8106" width="10.77734375" style="7" customWidth="1"/>
    <col min="8107" max="8107" width="5.77734375" style="7" customWidth="1"/>
    <col min="8108" max="8116" width="16.77734375" style="7" customWidth="1"/>
    <col min="8117" max="8361" width="8.88671875" style="7"/>
    <col min="8362" max="8362" width="10.77734375" style="7" customWidth="1"/>
    <col min="8363" max="8363" width="5.77734375" style="7" customWidth="1"/>
    <col min="8364" max="8372" width="16.77734375" style="7" customWidth="1"/>
    <col min="8373" max="8617" width="8.88671875" style="7"/>
    <col min="8618" max="8618" width="10.77734375" style="7" customWidth="1"/>
    <col min="8619" max="8619" width="5.77734375" style="7" customWidth="1"/>
    <col min="8620" max="8628" width="16.77734375" style="7" customWidth="1"/>
    <col min="8629" max="8873" width="8.88671875" style="7"/>
    <col min="8874" max="8874" width="10.77734375" style="7" customWidth="1"/>
    <col min="8875" max="8875" width="5.77734375" style="7" customWidth="1"/>
    <col min="8876" max="8884" width="16.77734375" style="7" customWidth="1"/>
    <col min="8885" max="9129" width="8.88671875" style="7"/>
    <col min="9130" max="9130" width="10.77734375" style="7" customWidth="1"/>
    <col min="9131" max="9131" width="5.77734375" style="7" customWidth="1"/>
    <col min="9132" max="9140" width="16.77734375" style="7" customWidth="1"/>
    <col min="9141" max="9385" width="8.88671875" style="7"/>
    <col min="9386" max="9386" width="10.77734375" style="7" customWidth="1"/>
    <col min="9387" max="9387" width="5.77734375" style="7" customWidth="1"/>
    <col min="9388" max="9396" width="16.77734375" style="7" customWidth="1"/>
    <col min="9397" max="9641" width="8.88671875" style="7"/>
    <col min="9642" max="9642" width="10.77734375" style="7" customWidth="1"/>
    <col min="9643" max="9643" width="5.77734375" style="7" customWidth="1"/>
    <col min="9644" max="9652" width="16.77734375" style="7" customWidth="1"/>
    <col min="9653" max="9897" width="8.88671875" style="7"/>
    <col min="9898" max="9898" width="10.77734375" style="7" customWidth="1"/>
    <col min="9899" max="9899" width="5.77734375" style="7" customWidth="1"/>
    <col min="9900" max="9908" width="16.77734375" style="7" customWidth="1"/>
    <col min="9909" max="10153" width="8.88671875" style="7"/>
    <col min="10154" max="10154" width="10.77734375" style="7" customWidth="1"/>
    <col min="10155" max="10155" width="5.77734375" style="7" customWidth="1"/>
    <col min="10156" max="10164" width="16.77734375" style="7" customWidth="1"/>
    <col min="10165" max="10409" width="8.88671875" style="7"/>
    <col min="10410" max="10410" width="10.77734375" style="7" customWidth="1"/>
    <col min="10411" max="10411" width="5.77734375" style="7" customWidth="1"/>
    <col min="10412" max="10420" width="16.77734375" style="7" customWidth="1"/>
    <col min="10421" max="10665" width="8.88671875" style="7"/>
    <col min="10666" max="10666" width="10.77734375" style="7" customWidth="1"/>
    <col min="10667" max="10667" width="5.77734375" style="7" customWidth="1"/>
    <col min="10668" max="10676" width="16.77734375" style="7" customWidth="1"/>
    <col min="10677" max="10921" width="8.88671875" style="7"/>
    <col min="10922" max="10922" width="10.77734375" style="7" customWidth="1"/>
    <col min="10923" max="10923" width="5.77734375" style="7" customWidth="1"/>
    <col min="10924" max="10932" width="16.77734375" style="7" customWidth="1"/>
    <col min="10933" max="11177" width="8.88671875" style="7"/>
    <col min="11178" max="11178" width="10.77734375" style="7" customWidth="1"/>
    <col min="11179" max="11179" width="5.77734375" style="7" customWidth="1"/>
    <col min="11180" max="11188" width="16.77734375" style="7" customWidth="1"/>
    <col min="11189" max="11433" width="8.88671875" style="7"/>
    <col min="11434" max="11434" width="10.77734375" style="7" customWidth="1"/>
    <col min="11435" max="11435" width="5.77734375" style="7" customWidth="1"/>
    <col min="11436" max="11444" width="16.77734375" style="7" customWidth="1"/>
    <col min="11445" max="11689" width="8.88671875" style="7"/>
    <col min="11690" max="11690" width="10.77734375" style="7" customWidth="1"/>
    <col min="11691" max="11691" width="5.77734375" style="7" customWidth="1"/>
    <col min="11692" max="11700" width="16.77734375" style="7" customWidth="1"/>
    <col min="11701" max="11945" width="8.88671875" style="7"/>
    <col min="11946" max="11946" width="10.77734375" style="7" customWidth="1"/>
    <col min="11947" max="11947" width="5.77734375" style="7" customWidth="1"/>
    <col min="11948" max="11956" width="16.77734375" style="7" customWidth="1"/>
    <col min="11957" max="12201" width="8.88671875" style="7"/>
    <col min="12202" max="12202" width="10.77734375" style="7" customWidth="1"/>
    <col min="12203" max="12203" width="5.77734375" style="7" customWidth="1"/>
    <col min="12204" max="12212" width="16.77734375" style="7" customWidth="1"/>
    <col min="12213" max="12457" width="8.88671875" style="7"/>
    <col min="12458" max="12458" width="10.77734375" style="7" customWidth="1"/>
    <col min="12459" max="12459" width="5.77734375" style="7" customWidth="1"/>
    <col min="12460" max="12468" width="16.77734375" style="7" customWidth="1"/>
    <col min="12469" max="12713" width="8.88671875" style="7"/>
    <col min="12714" max="12714" width="10.77734375" style="7" customWidth="1"/>
    <col min="12715" max="12715" width="5.77734375" style="7" customWidth="1"/>
    <col min="12716" max="12724" width="16.77734375" style="7" customWidth="1"/>
    <col min="12725" max="12969" width="8.88671875" style="7"/>
    <col min="12970" max="12970" width="10.77734375" style="7" customWidth="1"/>
    <col min="12971" max="12971" width="5.77734375" style="7" customWidth="1"/>
    <col min="12972" max="12980" width="16.77734375" style="7" customWidth="1"/>
    <col min="12981" max="13225" width="8.88671875" style="7"/>
    <col min="13226" max="13226" width="10.77734375" style="7" customWidth="1"/>
    <col min="13227" max="13227" width="5.77734375" style="7" customWidth="1"/>
    <col min="13228" max="13236" width="16.77734375" style="7" customWidth="1"/>
    <col min="13237" max="13481" width="8.88671875" style="7"/>
    <col min="13482" max="13482" width="10.77734375" style="7" customWidth="1"/>
    <col min="13483" max="13483" width="5.77734375" style="7" customWidth="1"/>
    <col min="13484" max="13492" width="16.77734375" style="7" customWidth="1"/>
    <col min="13493" max="13737" width="8.88671875" style="7"/>
    <col min="13738" max="13738" width="10.77734375" style="7" customWidth="1"/>
    <col min="13739" max="13739" width="5.77734375" style="7" customWidth="1"/>
    <col min="13740" max="13748" width="16.77734375" style="7" customWidth="1"/>
    <col min="13749" max="13993" width="8.88671875" style="7"/>
    <col min="13994" max="13994" width="10.77734375" style="7" customWidth="1"/>
    <col min="13995" max="13995" width="5.77734375" style="7" customWidth="1"/>
    <col min="13996" max="14004" width="16.77734375" style="7" customWidth="1"/>
    <col min="14005" max="14249" width="8.88671875" style="7"/>
    <col min="14250" max="14250" width="10.77734375" style="7" customWidth="1"/>
    <col min="14251" max="14251" width="5.77734375" style="7" customWidth="1"/>
    <col min="14252" max="14260" width="16.77734375" style="7" customWidth="1"/>
    <col min="14261" max="14505" width="8.88671875" style="7"/>
    <col min="14506" max="14506" width="10.77734375" style="7" customWidth="1"/>
    <col min="14507" max="14507" width="5.77734375" style="7" customWidth="1"/>
    <col min="14508" max="14516" width="16.77734375" style="7" customWidth="1"/>
    <col min="14517" max="14761" width="8.88671875" style="7"/>
    <col min="14762" max="14762" width="10.77734375" style="7" customWidth="1"/>
    <col min="14763" max="14763" width="5.77734375" style="7" customWidth="1"/>
    <col min="14764" max="14772" width="16.77734375" style="7" customWidth="1"/>
    <col min="14773" max="15017" width="8.88671875" style="7"/>
    <col min="15018" max="15018" width="10.77734375" style="7" customWidth="1"/>
    <col min="15019" max="15019" width="5.77734375" style="7" customWidth="1"/>
    <col min="15020" max="15028" width="16.77734375" style="7" customWidth="1"/>
    <col min="15029" max="15273" width="8.88671875" style="7"/>
    <col min="15274" max="15274" width="10.77734375" style="7" customWidth="1"/>
    <col min="15275" max="15275" width="5.77734375" style="7" customWidth="1"/>
    <col min="15276" max="15284" width="16.77734375" style="7" customWidth="1"/>
    <col min="15285" max="15529" width="8.88671875" style="7"/>
    <col min="15530" max="15530" width="10.77734375" style="7" customWidth="1"/>
    <col min="15531" max="15531" width="5.77734375" style="7" customWidth="1"/>
    <col min="15532" max="15540" width="16.77734375" style="7" customWidth="1"/>
    <col min="15541" max="15785" width="8.88671875" style="7"/>
    <col min="15786" max="15786" width="10.77734375" style="7" customWidth="1"/>
    <col min="15787" max="15787" width="5.77734375" style="7" customWidth="1"/>
    <col min="15788" max="15796" width="16.77734375" style="7" customWidth="1"/>
    <col min="15797" max="16041" width="8.88671875" style="7"/>
    <col min="16042" max="16042" width="10.77734375" style="7" customWidth="1"/>
    <col min="16043" max="16043" width="5.77734375" style="7" customWidth="1"/>
    <col min="16044" max="16052" width="16.77734375" style="7" customWidth="1"/>
    <col min="16053" max="16328" width="8.88671875" style="7"/>
    <col min="16329" max="16384" width="9" style="7" customWidth="1"/>
  </cols>
  <sheetData>
    <row r="1" spans="1:18" s="1" customFormat="1" ht="45.75" customHeight="1" thickBot="1">
      <c r="A1" s="89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</row>
    <row r="2" spans="1:18" s="4" customFormat="1" ht="27" customHeight="1" thickBot="1">
      <c r="A2" s="2"/>
      <c r="B2" s="3"/>
      <c r="C2" s="44" t="s">
        <v>258</v>
      </c>
      <c r="D2" s="10" t="s">
        <v>1</v>
      </c>
      <c r="E2" s="86" t="s">
        <v>2</v>
      </c>
      <c r="F2" s="87"/>
      <c r="G2" s="87"/>
      <c r="H2" s="87"/>
      <c r="I2" s="87"/>
      <c r="J2" s="88"/>
      <c r="K2" s="11" t="s">
        <v>3</v>
      </c>
      <c r="L2" s="8" t="s">
        <v>249</v>
      </c>
      <c r="M2" s="8" t="s">
        <v>250</v>
      </c>
      <c r="N2" s="8" t="s">
        <v>251</v>
      </c>
      <c r="O2" s="8" t="s">
        <v>252</v>
      </c>
      <c r="P2" s="8" t="s">
        <v>253</v>
      </c>
      <c r="Q2" s="8" t="s">
        <v>254</v>
      </c>
      <c r="R2" s="9" t="s">
        <v>255</v>
      </c>
    </row>
    <row r="3" spans="1:18" s="5" customFormat="1" ht="16.350000000000001" customHeight="1">
      <c r="A3" s="72">
        <v>44319</v>
      </c>
      <c r="B3" s="78" t="s">
        <v>4</v>
      </c>
      <c r="C3" s="64" t="s">
        <v>5</v>
      </c>
      <c r="D3" s="12" t="s">
        <v>6</v>
      </c>
      <c r="E3" s="13" t="s">
        <v>7</v>
      </c>
      <c r="F3" s="14" t="s">
        <v>8</v>
      </c>
      <c r="G3" s="14" t="s">
        <v>9</v>
      </c>
      <c r="H3" s="66" t="s">
        <v>10</v>
      </c>
      <c r="I3" s="77" t="s">
        <v>11</v>
      </c>
      <c r="J3" s="14" t="s">
        <v>12</v>
      </c>
      <c r="K3" s="15" t="s">
        <v>13</v>
      </c>
      <c r="L3" s="47">
        <v>6.7</v>
      </c>
      <c r="M3" s="49">
        <v>2.5</v>
      </c>
      <c r="N3" s="49">
        <v>1.8</v>
      </c>
      <c r="O3" s="49">
        <v>0.2</v>
      </c>
      <c r="P3" s="49" t="s">
        <v>256</v>
      </c>
      <c r="Q3" s="49">
        <v>2.2999999999999998</v>
      </c>
      <c r="R3" s="51">
        <f>L3*70+M3*45+N3*25+O3*60+P3*150+Q3*55</f>
        <v>765</v>
      </c>
    </row>
    <row r="4" spans="1:18" s="6" customFormat="1" ht="16.350000000000001" customHeight="1">
      <c r="A4" s="73"/>
      <c r="B4" s="74"/>
      <c r="C4" s="75"/>
      <c r="D4" s="16" t="s">
        <v>14</v>
      </c>
      <c r="E4" s="17" t="s">
        <v>15</v>
      </c>
      <c r="F4" s="16" t="s">
        <v>16</v>
      </c>
      <c r="G4" s="16" t="s">
        <v>17</v>
      </c>
      <c r="H4" s="76"/>
      <c r="I4" s="76"/>
      <c r="J4" s="16" t="s">
        <v>18</v>
      </c>
      <c r="K4" s="18" t="s">
        <v>19</v>
      </c>
      <c r="L4" s="54"/>
      <c r="M4" s="55"/>
      <c r="N4" s="55"/>
      <c r="O4" s="55"/>
      <c r="P4" s="55"/>
      <c r="Q4" s="55"/>
      <c r="R4" s="46"/>
    </row>
    <row r="5" spans="1:18" s="5" customFormat="1" ht="16.350000000000001" customHeight="1">
      <c r="A5" s="60">
        <v>44320</v>
      </c>
      <c r="B5" s="78" t="s">
        <v>20</v>
      </c>
      <c r="C5" s="64" t="s">
        <v>5</v>
      </c>
      <c r="D5" s="14" t="s">
        <v>21</v>
      </c>
      <c r="E5" s="13" t="s">
        <v>22</v>
      </c>
      <c r="F5" s="14" t="s">
        <v>23</v>
      </c>
      <c r="G5" s="14" t="s">
        <v>24</v>
      </c>
      <c r="H5" s="66" t="s">
        <v>25</v>
      </c>
      <c r="I5" s="77" t="s">
        <v>11</v>
      </c>
      <c r="J5" s="14" t="s">
        <v>26</v>
      </c>
      <c r="K5" s="19" t="s">
        <v>27</v>
      </c>
      <c r="L5" s="52">
        <v>6.7</v>
      </c>
      <c r="M5" s="53">
        <v>2.6</v>
      </c>
      <c r="N5" s="53">
        <v>1.9</v>
      </c>
      <c r="O5" s="53">
        <v>0.2</v>
      </c>
      <c r="P5" s="53">
        <v>0</v>
      </c>
      <c r="Q5" s="53">
        <v>2.2999999999999998</v>
      </c>
      <c r="R5" s="46">
        <f t="shared" ref="R5" si="0">L5*70+M5*45+N5*25+O5*60+P5*150+Q5*55</f>
        <v>772</v>
      </c>
    </row>
    <row r="6" spans="1:18" s="6" customFormat="1" ht="16.350000000000001" customHeight="1">
      <c r="A6" s="73"/>
      <c r="B6" s="74"/>
      <c r="C6" s="75"/>
      <c r="D6" s="16" t="s">
        <v>28</v>
      </c>
      <c r="E6" s="17" t="s">
        <v>29</v>
      </c>
      <c r="F6" s="16" t="s">
        <v>30</v>
      </c>
      <c r="G6" s="16" t="s">
        <v>31</v>
      </c>
      <c r="H6" s="76"/>
      <c r="I6" s="76"/>
      <c r="J6" s="16" t="s">
        <v>32</v>
      </c>
      <c r="K6" s="18" t="s">
        <v>33</v>
      </c>
      <c r="L6" s="54"/>
      <c r="M6" s="55"/>
      <c r="N6" s="55"/>
      <c r="O6" s="55"/>
      <c r="P6" s="55"/>
      <c r="Q6" s="55"/>
      <c r="R6" s="46"/>
    </row>
    <row r="7" spans="1:18" s="5" customFormat="1" ht="16.350000000000001" customHeight="1">
      <c r="A7" s="60">
        <v>44321</v>
      </c>
      <c r="B7" s="62" t="s">
        <v>34</v>
      </c>
      <c r="C7" s="64" t="s">
        <v>5</v>
      </c>
      <c r="D7" s="14" t="s">
        <v>35</v>
      </c>
      <c r="E7" s="12" t="s">
        <v>36</v>
      </c>
      <c r="F7" s="12" t="s">
        <v>37</v>
      </c>
      <c r="G7" s="14" t="s">
        <v>38</v>
      </c>
      <c r="H7" s="66" t="s">
        <v>39</v>
      </c>
      <c r="I7" s="66" t="s">
        <v>40</v>
      </c>
      <c r="J7" s="14" t="s">
        <v>41</v>
      </c>
      <c r="K7" s="20" t="s">
        <v>42</v>
      </c>
      <c r="L7" s="52">
        <v>6.4</v>
      </c>
      <c r="M7" s="53">
        <v>3</v>
      </c>
      <c r="N7" s="53">
        <v>2.1</v>
      </c>
      <c r="O7" s="53">
        <v>0.2</v>
      </c>
      <c r="P7" s="53">
        <v>0</v>
      </c>
      <c r="Q7" s="53">
        <v>2.2999999999999998</v>
      </c>
      <c r="R7" s="46">
        <f t="shared" ref="R7" si="1">L7*70+M7*45+N7*25+O7*60+P7*150+Q7*55</f>
        <v>774</v>
      </c>
    </row>
    <row r="8" spans="1:18" s="6" customFormat="1" ht="16.350000000000001" customHeight="1">
      <c r="A8" s="73"/>
      <c r="B8" s="74"/>
      <c r="C8" s="75"/>
      <c r="D8" s="16" t="s">
        <v>43</v>
      </c>
      <c r="E8" s="16" t="s">
        <v>44</v>
      </c>
      <c r="F8" s="16" t="s">
        <v>45</v>
      </c>
      <c r="G8" s="16" t="s">
        <v>46</v>
      </c>
      <c r="H8" s="76"/>
      <c r="I8" s="76"/>
      <c r="J8" s="16" t="s">
        <v>47</v>
      </c>
      <c r="K8" s="21" t="s">
        <v>48</v>
      </c>
      <c r="L8" s="54"/>
      <c r="M8" s="55"/>
      <c r="N8" s="55"/>
      <c r="O8" s="55"/>
      <c r="P8" s="55"/>
      <c r="Q8" s="55"/>
      <c r="R8" s="46"/>
    </row>
    <row r="9" spans="1:18" s="5" customFormat="1" ht="16.350000000000001" customHeight="1">
      <c r="A9" s="60">
        <v>44322</v>
      </c>
      <c r="B9" s="62" t="s">
        <v>49</v>
      </c>
      <c r="C9" s="79" t="s">
        <v>5</v>
      </c>
      <c r="D9" s="12" t="s">
        <v>50</v>
      </c>
      <c r="E9" s="12" t="s">
        <v>51</v>
      </c>
      <c r="F9" s="14" t="s">
        <v>52</v>
      </c>
      <c r="G9" s="12" t="s">
        <v>53</v>
      </c>
      <c r="H9" s="66" t="s">
        <v>25</v>
      </c>
      <c r="I9" s="66" t="s">
        <v>40</v>
      </c>
      <c r="J9" s="14" t="s">
        <v>54</v>
      </c>
      <c r="K9" s="19" t="s">
        <v>55</v>
      </c>
      <c r="L9" s="52">
        <v>6.7</v>
      </c>
      <c r="M9" s="53">
        <v>2.6</v>
      </c>
      <c r="N9" s="53">
        <v>1.8</v>
      </c>
      <c r="O9" s="53">
        <v>0.2</v>
      </c>
      <c r="P9" s="53">
        <v>0.3</v>
      </c>
      <c r="Q9" s="53">
        <v>1.7999999999999998</v>
      </c>
      <c r="R9" s="46">
        <f>L9*70+M9*45+N9*25+O9*60+P9*150+Q9*55</f>
        <v>787</v>
      </c>
    </row>
    <row r="10" spans="1:18" s="6" customFormat="1" ht="16.350000000000001" customHeight="1">
      <c r="A10" s="73"/>
      <c r="B10" s="74"/>
      <c r="C10" s="75"/>
      <c r="D10" s="16" t="s">
        <v>56</v>
      </c>
      <c r="E10" s="16" t="s">
        <v>51</v>
      </c>
      <c r="F10" s="14" t="s">
        <v>57</v>
      </c>
      <c r="G10" s="16" t="s">
        <v>58</v>
      </c>
      <c r="H10" s="76"/>
      <c r="I10" s="76"/>
      <c r="J10" s="16" t="s">
        <v>59</v>
      </c>
      <c r="K10" s="22" t="s">
        <v>60</v>
      </c>
      <c r="L10" s="54"/>
      <c r="M10" s="55"/>
      <c r="N10" s="55"/>
      <c r="O10" s="55"/>
      <c r="P10" s="55"/>
      <c r="Q10" s="55"/>
      <c r="R10" s="46"/>
    </row>
    <row r="11" spans="1:18" s="5" customFormat="1" ht="16.350000000000001" customHeight="1">
      <c r="A11" s="60">
        <v>44323</v>
      </c>
      <c r="B11" s="62" t="s">
        <v>61</v>
      </c>
      <c r="C11" s="79" t="s">
        <v>5</v>
      </c>
      <c r="D11" s="12" t="s">
        <v>62</v>
      </c>
      <c r="E11" s="12" t="s">
        <v>63</v>
      </c>
      <c r="F11" s="12" t="s">
        <v>64</v>
      </c>
      <c r="G11" s="23" t="s">
        <v>65</v>
      </c>
      <c r="H11" s="66" t="s">
        <v>25</v>
      </c>
      <c r="I11" s="66" t="s">
        <v>40</v>
      </c>
      <c r="J11" s="14" t="s">
        <v>66</v>
      </c>
      <c r="K11" s="24" t="s">
        <v>67</v>
      </c>
      <c r="L11" s="52">
        <v>7</v>
      </c>
      <c r="M11" s="53">
        <v>2.4</v>
      </c>
      <c r="N11" s="53">
        <v>1.9</v>
      </c>
      <c r="O11" s="53">
        <v>0.2</v>
      </c>
      <c r="P11" s="53" t="s">
        <v>259</v>
      </c>
      <c r="Q11" s="53">
        <v>1.9</v>
      </c>
      <c r="R11" s="45">
        <f t="shared" ref="R11" si="2">L11*70+M11*45+N11*25+O11*60+P11*150+Q11*55</f>
        <v>837</v>
      </c>
    </row>
    <row r="12" spans="1:18" s="6" customFormat="1" ht="16.350000000000001" customHeight="1" thickBot="1">
      <c r="A12" s="61"/>
      <c r="B12" s="63"/>
      <c r="C12" s="75"/>
      <c r="D12" s="25" t="s">
        <v>68</v>
      </c>
      <c r="E12" s="25" t="s">
        <v>69</v>
      </c>
      <c r="F12" s="25" t="s">
        <v>70</v>
      </c>
      <c r="G12" s="26" t="s">
        <v>71</v>
      </c>
      <c r="H12" s="67"/>
      <c r="I12" s="67"/>
      <c r="J12" s="25" t="s">
        <v>72</v>
      </c>
      <c r="K12" s="27" t="s">
        <v>73</v>
      </c>
      <c r="L12" s="48"/>
      <c r="M12" s="50"/>
      <c r="N12" s="50"/>
      <c r="O12" s="50"/>
      <c r="P12" s="50"/>
      <c r="Q12" s="50"/>
      <c r="R12" s="46"/>
    </row>
    <row r="13" spans="1:18" s="5" customFormat="1" ht="16.350000000000001" customHeight="1">
      <c r="A13" s="72">
        <v>44326</v>
      </c>
      <c r="B13" s="78" t="s">
        <v>4</v>
      </c>
      <c r="C13" s="70" t="s">
        <v>5</v>
      </c>
      <c r="D13" s="12" t="s">
        <v>74</v>
      </c>
      <c r="E13" s="13" t="s">
        <v>75</v>
      </c>
      <c r="F13" s="14" t="s">
        <v>76</v>
      </c>
      <c r="G13" s="14" t="s">
        <v>77</v>
      </c>
      <c r="H13" s="66" t="s">
        <v>10</v>
      </c>
      <c r="I13" s="77" t="s">
        <v>40</v>
      </c>
      <c r="J13" s="14" t="s">
        <v>78</v>
      </c>
      <c r="K13" s="15" t="s">
        <v>79</v>
      </c>
      <c r="L13" s="47">
        <v>6.7</v>
      </c>
      <c r="M13" s="49">
        <v>2.2999999999999998</v>
      </c>
      <c r="N13" s="49">
        <v>1.8</v>
      </c>
      <c r="O13" s="49">
        <v>0.2</v>
      </c>
      <c r="P13" s="49">
        <v>0.5</v>
      </c>
      <c r="Q13" s="49">
        <v>1.9</v>
      </c>
      <c r="R13" s="51">
        <f t="shared" ref="R13" si="3">L13*70+M13*45+N13*25+O13*60+P13*150+Q13*55</f>
        <v>809</v>
      </c>
    </row>
    <row r="14" spans="1:18" s="6" customFormat="1" ht="16.350000000000001" customHeight="1">
      <c r="A14" s="73"/>
      <c r="B14" s="74"/>
      <c r="C14" s="75"/>
      <c r="D14" s="16" t="s">
        <v>80</v>
      </c>
      <c r="E14" s="28" t="s">
        <v>81</v>
      </c>
      <c r="F14" s="16" t="s">
        <v>82</v>
      </c>
      <c r="G14" s="28" t="s">
        <v>83</v>
      </c>
      <c r="H14" s="76"/>
      <c r="I14" s="76"/>
      <c r="J14" s="16" t="s">
        <v>84</v>
      </c>
      <c r="K14" s="18" t="s">
        <v>85</v>
      </c>
      <c r="L14" s="54"/>
      <c r="M14" s="55"/>
      <c r="N14" s="55"/>
      <c r="O14" s="55"/>
      <c r="P14" s="55"/>
      <c r="Q14" s="55"/>
      <c r="R14" s="46"/>
    </row>
    <row r="15" spans="1:18" s="5" customFormat="1" ht="16.350000000000001" customHeight="1">
      <c r="A15" s="72">
        <v>44327</v>
      </c>
      <c r="B15" s="78" t="s">
        <v>20</v>
      </c>
      <c r="C15" s="64" t="s">
        <v>5</v>
      </c>
      <c r="D15" s="14" t="s">
        <v>86</v>
      </c>
      <c r="E15" s="13" t="s">
        <v>87</v>
      </c>
      <c r="F15" s="14" t="s">
        <v>88</v>
      </c>
      <c r="G15" s="13" t="s">
        <v>89</v>
      </c>
      <c r="H15" s="66" t="s">
        <v>25</v>
      </c>
      <c r="I15" s="77" t="s">
        <v>11</v>
      </c>
      <c r="J15" s="13" t="s">
        <v>90</v>
      </c>
      <c r="K15" s="15" t="s">
        <v>91</v>
      </c>
      <c r="L15" s="52">
        <v>7.1</v>
      </c>
      <c r="M15" s="53">
        <v>2.1</v>
      </c>
      <c r="N15" s="53">
        <v>1.6</v>
      </c>
      <c r="O15" s="53">
        <v>0.2</v>
      </c>
      <c r="P15" s="53">
        <v>0</v>
      </c>
      <c r="Q15" s="53">
        <v>1.5999999999999999</v>
      </c>
      <c r="R15" s="46">
        <f t="shared" ref="R15:R35" si="4">L15*70+M15*45+N15*25+O15*60+P15*150+Q15*55</f>
        <v>731.5</v>
      </c>
    </row>
    <row r="16" spans="1:18" s="6" customFormat="1" ht="16.350000000000001" customHeight="1">
      <c r="A16" s="73"/>
      <c r="B16" s="74"/>
      <c r="C16" s="75"/>
      <c r="D16" s="16" t="s">
        <v>92</v>
      </c>
      <c r="E16" s="17" t="s">
        <v>93</v>
      </c>
      <c r="F16" s="16" t="s">
        <v>94</v>
      </c>
      <c r="G16" s="16" t="s">
        <v>95</v>
      </c>
      <c r="H16" s="76"/>
      <c r="I16" s="76"/>
      <c r="J16" s="16" t="s">
        <v>96</v>
      </c>
      <c r="K16" s="18" t="s">
        <v>97</v>
      </c>
      <c r="L16" s="54"/>
      <c r="M16" s="55"/>
      <c r="N16" s="55"/>
      <c r="O16" s="55"/>
      <c r="P16" s="55"/>
      <c r="Q16" s="55"/>
      <c r="R16" s="46"/>
    </row>
    <row r="17" spans="1:18" s="5" customFormat="1" ht="16.350000000000001" customHeight="1">
      <c r="A17" s="72">
        <v>44328</v>
      </c>
      <c r="B17" s="62" t="s">
        <v>34</v>
      </c>
      <c r="C17" s="79" t="s">
        <v>5</v>
      </c>
      <c r="D17" s="14" t="s">
        <v>98</v>
      </c>
      <c r="E17" s="12" t="s">
        <v>99</v>
      </c>
      <c r="F17" s="12" t="s">
        <v>100</v>
      </c>
      <c r="G17" s="14" t="s">
        <v>101</v>
      </c>
      <c r="H17" s="66" t="s">
        <v>39</v>
      </c>
      <c r="I17" s="66" t="s">
        <v>40</v>
      </c>
      <c r="J17" s="14" t="s">
        <v>102</v>
      </c>
      <c r="K17" s="19" t="s">
        <v>103</v>
      </c>
      <c r="L17" s="52">
        <v>6.4</v>
      </c>
      <c r="M17" s="53">
        <v>2.8</v>
      </c>
      <c r="N17" s="53">
        <v>2</v>
      </c>
      <c r="O17" s="53">
        <v>0.2</v>
      </c>
      <c r="P17" s="53">
        <v>0</v>
      </c>
      <c r="Q17" s="53">
        <v>2.2999999999999998</v>
      </c>
      <c r="R17" s="46">
        <f t="shared" ref="R17:R37" si="5">L17*70+M17*45+N17*25+O17*60+P17*150+Q17*55</f>
        <v>762.5</v>
      </c>
    </row>
    <row r="18" spans="1:18" s="6" customFormat="1" ht="16.350000000000001" customHeight="1">
      <c r="A18" s="73"/>
      <c r="B18" s="74"/>
      <c r="C18" s="75"/>
      <c r="D18" s="16" t="s">
        <v>104</v>
      </c>
      <c r="E18" s="16" t="s">
        <v>105</v>
      </c>
      <c r="F18" s="16" t="s">
        <v>106</v>
      </c>
      <c r="G18" s="16" t="s">
        <v>107</v>
      </c>
      <c r="H18" s="76"/>
      <c r="I18" s="76"/>
      <c r="J18" s="16" t="s">
        <v>108</v>
      </c>
      <c r="K18" s="21" t="s">
        <v>109</v>
      </c>
      <c r="L18" s="54"/>
      <c r="M18" s="55"/>
      <c r="N18" s="55"/>
      <c r="O18" s="55"/>
      <c r="P18" s="55"/>
      <c r="Q18" s="55"/>
      <c r="R18" s="46"/>
    </row>
    <row r="19" spans="1:18" s="6" customFormat="1" ht="16.350000000000001" customHeight="1">
      <c r="A19" s="72">
        <v>44329</v>
      </c>
      <c r="B19" s="62" t="s">
        <v>49</v>
      </c>
      <c r="C19" s="79" t="s">
        <v>5</v>
      </c>
      <c r="D19" s="14" t="s">
        <v>110</v>
      </c>
      <c r="E19" s="12" t="s">
        <v>7</v>
      </c>
      <c r="F19" s="14" t="s">
        <v>111</v>
      </c>
      <c r="G19" s="12" t="s">
        <v>112</v>
      </c>
      <c r="H19" s="66" t="s">
        <v>25</v>
      </c>
      <c r="I19" s="66" t="s">
        <v>40</v>
      </c>
      <c r="J19" s="14" t="s">
        <v>113</v>
      </c>
      <c r="K19" s="19" t="s">
        <v>114</v>
      </c>
      <c r="L19" s="52">
        <v>6.6</v>
      </c>
      <c r="M19" s="53">
        <v>2.5</v>
      </c>
      <c r="N19" s="53">
        <v>1.9</v>
      </c>
      <c r="O19" s="53">
        <v>0.2</v>
      </c>
      <c r="P19" s="53" t="s">
        <v>256</v>
      </c>
      <c r="Q19" s="53">
        <v>1.9</v>
      </c>
      <c r="R19" s="46">
        <f t="shared" ref="R19" si="6">L19*70+M19*45+N19*25+O19*60+P19*150+Q19*55</f>
        <v>738.5</v>
      </c>
    </row>
    <row r="20" spans="1:18" s="6" customFormat="1" ht="16.350000000000001" customHeight="1">
      <c r="A20" s="73"/>
      <c r="B20" s="74"/>
      <c r="C20" s="75"/>
      <c r="D20" s="16" t="s">
        <v>115</v>
      </c>
      <c r="E20" s="16" t="s">
        <v>15</v>
      </c>
      <c r="F20" s="14" t="s">
        <v>116</v>
      </c>
      <c r="G20" s="16" t="s">
        <v>117</v>
      </c>
      <c r="H20" s="76"/>
      <c r="I20" s="76"/>
      <c r="J20" s="16" t="s">
        <v>118</v>
      </c>
      <c r="K20" s="22" t="s">
        <v>119</v>
      </c>
      <c r="L20" s="54"/>
      <c r="M20" s="55"/>
      <c r="N20" s="55"/>
      <c r="O20" s="55"/>
      <c r="P20" s="55"/>
      <c r="Q20" s="55"/>
      <c r="R20" s="46"/>
    </row>
    <row r="21" spans="1:18" s="6" customFormat="1" ht="16.350000000000001" customHeight="1">
      <c r="A21" s="60">
        <v>44330</v>
      </c>
      <c r="B21" s="62" t="s">
        <v>61</v>
      </c>
      <c r="C21" s="79" t="s">
        <v>5</v>
      </c>
      <c r="D21" s="12" t="s">
        <v>120</v>
      </c>
      <c r="E21" s="12" t="s">
        <v>63</v>
      </c>
      <c r="F21" s="12" t="s">
        <v>121</v>
      </c>
      <c r="G21" s="12" t="s">
        <v>122</v>
      </c>
      <c r="H21" s="66" t="s">
        <v>25</v>
      </c>
      <c r="I21" s="66" t="s">
        <v>40</v>
      </c>
      <c r="J21" s="14" t="s">
        <v>123</v>
      </c>
      <c r="K21" s="24" t="s">
        <v>124</v>
      </c>
      <c r="L21" s="52">
        <v>6.5</v>
      </c>
      <c r="M21" s="53">
        <v>2.4</v>
      </c>
      <c r="N21" s="53">
        <v>1.7</v>
      </c>
      <c r="O21" s="53">
        <v>0.2</v>
      </c>
      <c r="P21" s="53">
        <v>0</v>
      </c>
      <c r="Q21" s="53">
        <v>3</v>
      </c>
      <c r="R21" s="45">
        <f t="shared" ref="R21:R41" si="7">L21*70+M21*45+N21*25+O21*60+P21*150+Q21*55</f>
        <v>782.5</v>
      </c>
    </row>
    <row r="22" spans="1:18" s="6" customFormat="1" ht="16.350000000000001" customHeight="1" thickBot="1">
      <c r="A22" s="61"/>
      <c r="B22" s="63"/>
      <c r="C22" s="75"/>
      <c r="D22" s="25" t="s">
        <v>125</v>
      </c>
      <c r="E22" s="25" t="s">
        <v>69</v>
      </c>
      <c r="F22" s="25" t="s">
        <v>126</v>
      </c>
      <c r="G22" s="25" t="s">
        <v>127</v>
      </c>
      <c r="H22" s="67"/>
      <c r="I22" s="67"/>
      <c r="J22" s="25" t="s">
        <v>128</v>
      </c>
      <c r="K22" s="27" t="s">
        <v>129</v>
      </c>
      <c r="L22" s="48"/>
      <c r="M22" s="50"/>
      <c r="N22" s="50"/>
      <c r="O22" s="50"/>
      <c r="P22" s="50"/>
      <c r="Q22" s="50"/>
      <c r="R22" s="46"/>
    </row>
    <row r="23" spans="1:18" s="6" customFormat="1" ht="16.350000000000001" customHeight="1">
      <c r="A23" s="72">
        <v>44333</v>
      </c>
      <c r="B23" s="78" t="s">
        <v>4</v>
      </c>
      <c r="C23" s="70" t="s">
        <v>5</v>
      </c>
      <c r="D23" s="14" t="s">
        <v>130</v>
      </c>
      <c r="E23" s="13" t="s">
        <v>131</v>
      </c>
      <c r="F23" s="14" t="s">
        <v>132</v>
      </c>
      <c r="G23" s="13" t="s">
        <v>133</v>
      </c>
      <c r="H23" s="66" t="s">
        <v>10</v>
      </c>
      <c r="I23" s="77" t="s">
        <v>40</v>
      </c>
      <c r="J23" s="14" t="s">
        <v>134</v>
      </c>
      <c r="K23" s="15" t="s">
        <v>135</v>
      </c>
      <c r="L23" s="47">
        <v>6.9</v>
      </c>
      <c r="M23" s="49">
        <v>2.4</v>
      </c>
      <c r="N23" s="49">
        <v>1.8</v>
      </c>
      <c r="O23" s="49">
        <v>0.2</v>
      </c>
      <c r="P23" s="49">
        <v>0</v>
      </c>
      <c r="Q23" s="49">
        <v>1.9</v>
      </c>
      <c r="R23" s="51">
        <f t="shared" ref="R23" si="8">L23*70+M23*45+N23*25+O23*60+P23*150+Q23*55</f>
        <v>752.5</v>
      </c>
    </row>
    <row r="24" spans="1:18" s="6" customFormat="1" ht="16.350000000000001" customHeight="1">
      <c r="A24" s="73"/>
      <c r="B24" s="74"/>
      <c r="C24" s="75"/>
      <c r="D24" s="16" t="s">
        <v>136</v>
      </c>
      <c r="E24" s="28" t="s">
        <v>137</v>
      </c>
      <c r="F24" s="16" t="s">
        <v>138</v>
      </c>
      <c r="G24" s="28" t="s">
        <v>139</v>
      </c>
      <c r="H24" s="76"/>
      <c r="I24" s="76"/>
      <c r="J24" s="16" t="s">
        <v>140</v>
      </c>
      <c r="K24" s="18" t="s">
        <v>141</v>
      </c>
      <c r="L24" s="54"/>
      <c r="M24" s="55"/>
      <c r="N24" s="55"/>
      <c r="O24" s="55"/>
      <c r="P24" s="55"/>
      <c r="Q24" s="55"/>
      <c r="R24" s="46"/>
    </row>
    <row r="25" spans="1:18" s="6" customFormat="1" ht="16.350000000000001" customHeight="1">
      <c r="A25" s="72">
        <v>44334</v>
      </c>
      <c r="B25" s="78" t="s">
        <v>20</v>
      </c>
      <c r="C25" s="79" t="s">
        <v>5</v>
      </c>
      <c r="D25" s="14" t="s">
        <v>142</v>
      </c>
      <c r="E25" s="13" t="s">
        <v>143</v>
      </c>
      <c r="F25" s="14" t="s">
        <v>144</v>
      </c>
      <c r="G25" s="12" t="s">
        <v>145</v>
      </c>
      <c r="H25" s="66" t="s">
        <v>25</v>
      </c>
      <c r="I25" s="77" t="s">
        <v>11</v>
      </c>
      <c r="J25" s="13" t="s">
        <v>146</v>
      </c>
      <c r="K25" s="15" t="s">
        <v>147</v>
      </c>
      <c r="L25" s="52">
        <v>6.5</v>
      </c>
      <c r="M25" s="53">
        <v>2.2999999999999998</v>
      </c>
      <c r="N25" s="53">
        <v>1.8</v>
      </c>
      <c r="O25" s="53">
        <v>0.2</v>
      </c>
      <c r="P25" s="53">
        <v>0.5</v>
      </c>
      <c r="Q25" s="53">
        <v>1.9</v>
      </c>
      <c r="R25" s="46">
        <f t="shared" si="4"/>
        <v>795</v>
      </c>
    </row>
    <row r="26" spans="1:18" s="6" customFormat="1" ht="16.350000000000001" customHeight="1">
      <c r="A26" s="73"/>
      <c r="B26" s="74"/>
      <c r="C26" s="75"/>
      <c r="D26" s="16" t="s">
        <v>148</v>
      </c>
      <c r="E26" s="17" t="s">
        <v>149</v>
      </c>
      <c r="F26" s="16" t="s">
        <v>150</v>
      </c>
      <c r="G26" s="16" t="s">
        <v>151</v>
      </c>
      <c r="H26" s="76"/>
      <c r="I26" s="76"/>
      <c r="J26" s="16" t="s">
        <v>152</v>
      </c>
      <c r="K26" s="18" t="s">
        <v>153</v>
      </c>
      <c r="L26" s="54"/>
      <c r="M26" s="55"/>
      <c r="N26" s="55"/>
      <c r="O26" s="55"/>
      <c r="P26" s="55"/>
      <c r="Q26" s="55"/>
      <c r="R26" s="46"/>
    </row>
    <row r="27" spans="1:18" s="6" customFormat="1" ht="16.350000000000001" customHeight="1">
      <c r="A27" s="72">
        <v>44335</v>
      </c>
      <c r="B27" s="62" t="s">
        <v>34</v>
      </c>
      <c r="C27" s="79" t="s">
        <v>5</v>
      </c>
      <c r="D27" s="12" t="s">
        <v>154</v>
      </c>
      <c r="E27" s="12" t="s">
        <v>7</v>
      </c>
      <c r="F27" s="12" t="s">
        <v>155</v>
      </c>
      <c r="G27" s="12" t="s">
        <v>156</v>
      </c>
      <c r="H27" s="66" t="s">
        <v>39</v>
      </c>
      <c r="I27" s="66" t="s">
        <v>40</v>
      </c>
      <c r="J27" s="14" t="s">
        <v>157</v>
      </c>
      <c r="K27" s="20" t="s">
        <v>158</v>
      </c>
      <c r="L27" s="52">
        <v>6.5</v>
      </c>
      <c r="M27" s="53">
        <v>2.8</v>
      </c>
      <c r="N27" s="53">
        <v>1.9</v>
      </c>
      <c r="O27" s="53">
        <v>0.2</v>
      </c>
      <c r="P27" s="53">
        <v>0</v>
      </c>
      <c r="Q27" s="53">
        <v>2.1999999999999997</v>
      </c>
      <c r="R27" s="46">
        <f t="shared" si="5"/>
        <v>761.5</v>
      </c>
    </row>
    <row r="28" spans="1:18" s="6" customFormat="1" ht="16.350000000000001" customHeight="1">
      <c r="A28" s="73"/>
      <c r="B28" s="74"/>
      <c r="C28" s="75"/>
      <c r="D28" s="16" t="s">
        <v>159</v>
      </c>
      <c r="E28" s="16" t="s">
        <v>15</v>
      </c>
      <c r="F28" s="16" t="s">
        <v>160</v>
      </c>
      <c r="G28" s="16" t="s">
        <v>161</v>
      </c>
      <c r="H28" s="76"/>
      <c r="I28" s="76"/>
      <c r="J28" s="16" t="s">
        <v>162</v>
      </c>
      <c r="K28" s="21" t="s">
        <v>163</v>
      </c>
      <c r="L28" s="54"/>
      <c r="M28" s="55"/>
      <c r="N28" s="55"/>
      <c r="O28" s="55"/>
      <c r="P28" s="55"/>
      <c r="Q28" s="55"/>
      <c r="R28" s="46"/>
    </row>
    <row r="29" spans="1:18" s="6" customFormat="1" ht="16.350000000000001" customHeight="1">
      <c r="A29" s="72">
        <v>44336</v>
      </c>
      <c r="B29" s="62" t="s">
        <v>49</v>
      </c>
      <c r="C29" s="79" t="s">
        <v>5</v>
      </c>
      <c r="D29" s="12" t="s">
        <v>164</v>
      </c>
      <c r="E29" s="12" t="s">
        <v>165</v>
      </c>
      <c r="F29" s="14" t="s">
        <v>166</v>
      </c>
      <c r="G29" s="12" t="s">
        <v>167</v>
      </c>
      <c r="H29" s="66" t="s">
        <v>25</v>
      </c>
      <c r="I29" s="66" t="s">
        <v>40</v>
      </c>
      <c r="J29" s="12" t="s">
        <v>168</v>
      </c>
      <c r="K29" s="19" t="s">
        <v>169</v>
      </c>
      <c r="L29" s="52">
        <v>6.6</v>
      </c>
      <c r="M29" s="53">
        <v>2.5</v>
      </c>
      <c r="N29" s="53">
        <v>1.7</v>
      </c>
      <c r="O29" s="53">
        <v>0.2</v>
      </c>
      <c r="P29" s="53" t="s">
        <v>256</v>
      </c>
      <c r="Q29" s="53">
        <v>1.7999999999999998</v>
      </c>
      <c r="R29" s="46">
        <f t="shared" ref="R29" si="9">L29*70+M29*45+N29*25+O29*60+P29*150+Q29*55</f>
        <v>728</v>
      </c>
    </row>
    <row r="30" spans="1:18" s="6" customFormat="1" ht="16.350000000000001" customHeight="1">
      <c r="A30" s="73"/>
      <c r="B30" s="74"/>
      <c r="C30" s="75"/>
      <c r="D30" s="16" t="s">
        <v>170</v>
      </c>
      <c r="E30" s="16" t="s">
        <v>165</v>
      </c>
      <c r="F30" s="14" t="s">
        <v>171</v>
      </c>
      <c r="G30" s="16" t="s">
        <v>172</v>
      </c>
      <c r="H30" s="76"/>
      <c r="I30" s="76"/>
      <c r="J30" s="16" t="s">
        <v>173</v>
      </c>
      <c r="K30" s="21" t="s">
        <v>174</v>
      </c>
      <c r="L30" s="54"/>
      <c r="M30" s="55"/>
      <c r="N30" s="55"/>
      <c r="O30" s="55"/>
      <c r="P30" s="55"/>
      <c r="Q30" s="55"/>
      <c r="R30" s="46"/>
    </row>
    <row r="31" spans="1:18" s="6" customFormat="1" ht="16.350000000000001" customHeight="1">
      <c r="A31" s="80">
        <v>44337</v>
      </c>
      <c r="B31" s="82" t="s">
        <v>61</v>
      </c>
      <c r="C31" s="79" t="s">
        <v>5</v>
      </c>
      <c r="D31" s="29" t="s">
        <v>175</v>
      </c>
      <c r="E31" s="29" t="s">
        <v>63</v>
      </c>
      <c r="F31" s="29" t="s">
        <v>176</v>
      </c>
      <c r="G31" s="30" t="s">
        <v>177</v>
      </c>
      <c r="H31" s="84" t="s">
        <v>25</v>
      </c>
      <c r="I31" s="84" t="s">
        <v>40</v>
      </c>
      <c r="J31" s="29" t="s">
        <v>178</v>
      </c>
      <c r="K31" s="31" t="s">
        <v>179</v>
      </c>
      <c r="L31" s="52">
        <v>7</v>
      </c>
      <c r="M31" s="53">
        <v>2.2000000000000002</v>
      </c>
      <c r="N31" s="53">
        <v>1.7</v>
      </c>
      <c r="O31" s="53">
        <v>0.2</v>
      </c>
      <c r="P31" s="53" t="s">
        <v>260</v>
      </c>
      <c r="Q31" s="53">
        <v>1.4</v>
      </c>
      <c r="R31" s="45">
        <f t="shared" si="7"/>
        <v>765.5</v>
      </c>
    </row>
    <row r="32" spans="1:18" s="6" customFormat="1" ht="16.350000000000001" customHeight="1" thickBot="1">
      <c r="A32" s="81"/>
      <c r="B32" s="83"/>
      <c r="C32" s="75"/>
      <c r="D32" s="32" t="s">
        <v>180</v>
      </c>
      <c r="E32" s="32" t="s">
        <v>69</v>
      </c>
      <c r="F32" s="32" t="s">
        <v>181</v>
      </c>
      <c r="G32" s="33" t="s">
        <v>182</v>
      </c>
      <c r="H32" s="85"/>
      <c r="I32" s="85"/>
      <c r="J32" s="32" t="s">
        <v>183</v>
      </c>
      <c r="K32" s="34" t="s">
        <v>184</v>
      </c>
      <c r="L32" s="48"/>
      <c r="M32" s="50"/>
      <c r="N32" s="50"/>
      <c r="O32" s="50"/>
      <c r="P32" s="50"/>
      <c r="Q32" s="50"/>
      <c r="R32" s="46"/>
    </row>
    <row r="33" spans="1:18" s="6" customFormat="1" ht="16.350000000000001" customHeight="1">
      <c r="A33" s="72">
        <v>44340</v>
      </c>
      <c r="B33" s="78" t="s">
        <v>4</v>
      </c>
      <c r="C33" s="70" t="s">
        <v>5</v>
      </c>
      <c r="D33" s="14" t="s">
        <v>185</v>
      </c>
      <c r="E33" s="13" t="s">
        <v>186</v>
      </c>
      <c r="F33" s="14" t="s">
        <v>187</v>
      </c>
      <c r="G33" s="12" t="s">
        <v>188</v>
      </c>
      <c r="H33" s="66" t="s">
        <v>10</v>
      </c>
      <c r="I33" s="77" t="s">
        <v>40</v>
      </c>
      <c r="J33" s="14" t="s">
        <v>189</v>
      </c>
      <c r="K33" s="15" t="s">
        <v>190</v>
      </c>
      <c r="L33" s="47">
        <v>6.7</v>
      </c>
      <c r="M33" s="49">
        <v>2.2999999999999998</v>
      </c>
      <c r="N33" s="49">
        <v>1.7</v>
      </c>
      <c r="O33" s="49">
        <v>0.2</v>
      </c>
      <c r="P33" s="49">
        <v>0</v>
      </c>
      <c r="Q33" s="49">
        <v>2.4</v>
      </c>
      <c r="R33" s="51">
        <f t="shared" ref="R33" si="10">L33*70+M33*45+N33*25+O33*60+P33*150+Q33*55</f>
        <v>759</v>
      </c>
    </row>
    <row r="34" spans="1:18" s="6" customFormat="1" ht="16.350000000000001" customHeight="1">
      <c r="A34" s="73"/>
      <c r="B34" s="74"/>
      <c r="C34" s="75"/>
      <c r="D34" s="16" t="s">
        <v>191</v>
      </c>
      <c r="E34" s="28" t="s">
        <v>192</v>
      </c>
      <c r="F34" s="16" t="s">
        <v>193</v>
      </c>
      <c r="G34" s="16" t="s">
        <v>194</v>
      </c>
      <c r="H34" s="76"/>
      <c r="I34" s="76"/>
      <c r="J34" s="16" t="s">
        <v>195</v>
      </c>
      <c r="K34" s="18" t="s">
        <v>196</v>
      </c>
      <c r="L34" s="54"/>
      <c r="M34" s="55"/>
      <c r="N34" s="55"/>
      <c r="O34" s="55"/>
      <c r="P34" s="55"/>
      <c r="Q34" s="55"/>
      <c r="R34" s="46"/>
    </row>
    <row r="35" spans="1:18" s="6" customFormat="1" ht="16.350000000000001" customHeight="1">
      <c r="A35" s="72">
        <v>44341</v>
      </c>
      <c r="B35" s="78" t="s">
        <v>20</v>
      </c>
      <c r="C35" s="64" t="s">
        <v>5</v>
      </c>
      <c r="D35" s="14" t="s">
        <v>197</v>
      </c>
      <c r="E35" s="13" t="s">
        <v>7</v>
      </c>
      <c r="F35" s="14" t="s">
        <v>198</v>
      </c>
      <c r="G35" s="13" t="s">
        <v>199</v>
      </c>
      <c r="H35" s="66" t="s">
        <v>25</v>
      </c>
      <c r="I35" s="77" t="s">
        <v>11</v>
      </c>
      <c r="J35" s="12" t="s">
        <v>200</v>
      </c>
      <c r="K35" s="15" t="s">
        <v>201</v>
      </c>
      <c r="L35" s="52">
        <v>7.1</v>
      </c>
      <c r="M35" s="53">
        <v>2.2999999999999998</v>
      </c>
      <c r="N35" s="53">
        <v>1.7</v>
      </c>
      <c r="O35" s="53">
        <v>0.2</v>
      </c>
      <c r="P35" s="53" t="s">
        <v>256</v>
      </c>
      <c r="Q35" s="53">
        <v>1.7999999999999998</v>
      </c>
      <c r="R35" s="46">
        <f t="shared" si="4"/>
        <v>754</v>
      </c>
    </row>
    <row r="36" spans="1:18" s="6" customFormat="1" ht="16.350000000000001" customHeight="1">
      <c r="A36" s="73"/>
      <c r="B36" s="74"/>
      <c r="C36" s="75"/>
      <c r="D36" s="16" t="s">
        <v>202</v>
      </c>
      <c r="E36" s="17" t="s">
        <v>15</v>
      </c>
      <c r="F36" s="16" t="s">
        <v>203</v>
      </c>
      <c r="G36" s="28" t="s">
        <v>204</v>
      </c>
      <c r="H36" s="76"/>
      <c r="I36" s="76"/>
      <c r="J36" s="16" t="s">
        <v>205</v>
      </c>
      <c r="K36" s="18" t="s">
        <v>206</v>
      </c>
      <c r="L36" s="54"/>
      <c r="M36" s="55"/>
      <c r="N36" s="55"/>
      <c r="O36" s="55"/>
      <c r="P36" s="55"/>
      <c r="Q36" s="55"/>
      <c r="R36" s="46"/>
    </row>
    <row r="37" spans="1:18" s="6" customFormat="1" ht="16.350000000000001" customHeight="1">
      <c r="A37" s="72">
        <v>44342</v>
      </c>
      <c r="B37" s="62" t="s">
        <v>34</v>
      </c>
      <c r="C37" s="64" t="s">
        <v>5</v>
      </c>
      <c r="D37" s="12" t="s">
        <v>207</v>
      </c>
      <c r="E37" s="12" t="s">
        <v>22</v>
      </c>
      <c r="F37" s="12" t="s">
        <v>208</v>
      </c>
      <c r="G37" s="12" t="s">
        <v>209</v>
      </c>
      <c r="H37" s="66" t="s">
        <v>39</v>
      </c>
      <c r="I37" s="66" t="s">
        <v>40</v>
      </c>
      <c r="J37" s="12" t="s">
        <v>210</v>
      </c>
      <c r="K37" s="20" t="s">
        <v>211</v>
      </c>
      <c r="L37" s="52">
        <v>6.4</v>
      </c>
      <c r="M37" s="53">
        <v>2.8</v>
      </c>
      <c r="N37" s="53">
        <v>1.9</v>
      </c>
      <c r="O37" s="53">
        <v>0.2</v>
      </c>
      <c r="P37" s="53">
        <v>0</v>
      </c>
      <c r="Q37" s="53">
        <v>2.2999999999999998</v>
      </c>
      <c r="R37" s="46">
        <f t="shared" si="5"/>
        <v>760</v>
      </c>
    </row>
    <row r="38" spans="1:18" s="6" customFormat="1" ht="16.350000000000001" customHeight="1">
      <c r="A38" s="73"/>
      <c r="B38" s="74"/>
      <c r="C38" s="75"/>
      <c r="D38" s="16" t="s">
        <v>212</v>
      </c>
      <c r="E38" s="16" t="s">
        <v>29</v>
      </c>
      <c r="F38" s="16" t="s">
        <v>213</v>
      </c>
      <c r="G38" s="16" t="s">
        <v>214</v>
      </c>
      <c r="H38" s="76"/>
      <c r="I38" s="76"/>
      <c r="J38" s="16" t="s">
        <v>215</v>
      </c>
      <c r="K38" s="21" t="s">
        <v>216</v>
      </c>
      <c r="L38" s="54"/>
      <c r="M38" s="55"/>
      <c r="N38" s="55"/>
      <c r="O38" s="55"/>
      <c r="P38" s="55"/>
      <c r="Q38" s="55"/>
      <c r="R38" s="46"/>
    </row>
    <row r="39" spans="1:18" s="6" customFormat="1" ht="16.350000000000001" customHeight="1">
      <c r="A39" s="72">
        <v>44343</v>
      </c>
      <c r="B39" s="62" t="s">
        <v>49</v>
      </c>
      <c r="C39" s="64" t="s">
        <v>5</v>
      </c>
      <c r="D39" s="14" t="s">
        <v>217</v>
      </c>
      <c r="E39" s="13" t="s">
        <v>7</v>
      </c>
      <c r="F39" s="14" t="s">
        <v>218</v>
      </c>
      <c r="G39" s="14" t="s">
        <v>219</v>
      </c>
      <c r="H39" s="66" t="s">
        <v>25</v>
      </c>
      <c r="I39" s="77" t="s">
        <v>11</v>
      </c>
      <c r="J39" s="14" t="s">
        <v>220</v>
      </c>
      <c r="K39" s="15" t="s">
        <v>221</v>
      </c>
      <c r="L39" s="52">
        <v>6.5</v>
      </c>
      <c r="M39" s="53">
        <v>2.5</v>
      </c>
      <c r="N39" s="53">
        <v>1.8</v>
      </c>
      <c r="O39" s="53">
        <v>0.2</v>
      </c>
      <c r="P39" s="53" t="s">
        <v>257</v>
      </c>
      <c r="Q39" s="53">
        <v>1.7999999999999998</v>
      </c>
      <c r="R39" s="46">
        <f t="shared" ref="R39" si="11">L39*70+M39*45+N39*25+O39*60+P39*150+Q39*55</f>
        <v>798.5</v>
      </c>
    </row>
    <row r="40" spans="1:18" s="6" customFormat="1" ht="16.350000000000001" customHeight="1">
      <c r="A40" s="73"/>
      <c r="B40" s="74"/>
      <c r="C40" s="75"/>
      <c r="D40" s="16" t="s">
        <v>222</v>
      </c>
      <c r="E40" s="17" t="s">
        <v>15</v>
      </c>
      <c r="F40" s="16" t="s">
        <v>223</v>
      </c>
      <c r="G40" s="16" t="s">
        <v>224</v>
      </c>
      <c r="H40" s="76"/>
      <c r="I40" s="76"/>
      <c r="J40" s="16" t="s">
        <v>225</v>
      </c>
      <c r="K40" s="18" t="s">
        <v>226</v>
      </c>
      <c r="L40" s="54"/>
      <c r="M40" s="55"/>
      <c r="N40" s="55"/>
      <c r="O40" s="55"/>
      <c r="P40" s="55"/>
      <c r="Q40" s="55"/>
      <c r="R40" s="46"/>
    </row>
    <row r="41" spans="1:18" s="6" customFormat="1" ht="16.350000000000001" customHeight="1">
      <c r="A41" s="60">
        <v>44344</v>
      </c>
      <c r="B41" s="62" t="s">
        <v>61</v>
      </c>
      <c r="C41" s="64" t="s">
        <v>5</v>
      </c>
      <c r="D41" s="14" t="s">
        <v>227</v>
      </c>
      <c r="E41" s="12" t="s">
        <v>63</v>
      </c>
      <c r="F41" s="12" t="s">
        <v>228</v>
      </c>
      <c r="G41" s="23" t="s">
        <v>229</v>
      </c>
      <c r="H41" s="66" t="s">
        <v>25</v>
      </c>
      <c r="I41" s="66" t="s">
        <v>40</v>
      </c>
      <c r="J41" s="14" t="s">
        <v>230</v>
      </c>
      <c r="K41" s="19" t="s">
        <v>231</v>
      </c>
      <c r="L41" s="52">
        <v>7</v>
      </c>
      <c r="M41" s="53">
        <v>2.5</v>
      </c>
      <c r="N41" s="53">
        <v>1.7</v>
      </c>
      <c r="O41" s="53">
        <v>0.2</v>
      </c>
      <c r="P41" s="53" t="s">
        <v>260</v>
      </c>
      <c r="Q41" s="53">
        <v>1.9</v>
      </c>
      <c r="R41" s="45">
        <f t="shared" si="7"/>
        <v>806.5</v>
      </c>
    </row>
    <row r="42" spans="1:18" s="6" customFormat="1" ht="16.350000000000001" customHeight="1" thickBot="1">
      <c r="A42" s="61"/>
      <c r="B42" s="63"/>
      <c r="C42" s="65"/>
      <c r="D42" s="25" t="s">
        <v>232</v>
      </c>
      <c r="E42" s="25" t="s">
        <v>69</v>
      </c>
      <c r="F42" s="25" t="s">
        <v>233</v>
      </c>
      <c r="G42" s="26" t="s">
        <v>234</v>
      </c>
      <c r="H42" s="67"/>
      <c r="I42" s="67"/>
      <c r="J42" s="25" t="s">
        <v>235</v>
      </c>
      <c r="K42" s="35" t="s">
        <v>236</v>
      </c>
      <c r="L42" s="48"/>
      <c r="M42" s="50"/>
      <c r="N42" s="50"/>
      <c r="O42" s="50"/>
      <c r="P42" s="50"/>
      <c r="Q42" s="50"/>
      <c r="R42" s="46"/>
    </row>
    <row r="43" spans="1:18" s="6" customFormat="1" ht="16.350000000000001" customHeight="1">
      <c r="A43" s="68">
        <v>44347</v>
      </c>
      <c r="B43" s="69" t="s">
        <v>4</v>
      </c>
      <c r="C43" s="70" t="s">
        <v>5</v>
      </c>
      <c r="D43" s="36" t="s">
        <v>135</v>
      </c>
      <c r="E43" s="37" t="s">
        <v>36</v>
      </c>
      <c r="F43" s="36" t="s">
        <v>237</v>
      </c>
      <c r="G43" s="36" t="s">
        <v>238</v>
      </c>
      <c r="H43" s="71" t="s">
        <v>10</v>
      </c>
      <c r="I43" s="71" t="s">
        <v>40</v>
      </c>
      <c r="J43" s="14" t="s">
        <v>239</v>
      </c>
      <c r="K43" s="38" t="s">
        <v>240</v>
      </c>
      <c r="L43" s="47">
        <v>6.9</v>
      </c>
      <c r="M43" s="49">
        <v>2.2999999999999998</v>
      </c>
      <c r="N43" s="49">
        <v>1.7</v>
      </c>
      <c r="O43" s="49">
        <v>0.2</v>
      </c>
      <c r="P43" s="49">
        <v>0.2</v>
      </c>
      <c r="Q43" s="49">
        <v>1.9</v>
      </c>
      <c r="R43" s="51">
        <f t="shared" ref="R43" si="12">L43*70+M43*45+N43*25+O43*60+P43*150+Q43*55</f>
        <v>775.5</v>
      </c>
    </row>
    <row r="44" spans="1:18" s="6" customFormat="1" ht="16.350000000000001" customHeight="1" thickBot="1">
      <c r="A44" s="61"/>
      <c r="B44" s="63"/>
      <c r="C44" s="65"/>
      <c r="D44" s="25" t="s">
        <v>141</v>
      </c>
      <c r="E44" s="39" t="s">
        <v>44</v>
      </c>
      <c r="F44" s="25" t="s">
        <v>241</v>
      </c>
      <c r="G44" s="25" t="s">
        <v>242</v>
      </c>
      <c r="H44" s="67"/>
      <c r="I44" s="67"/>
      <c r="J44" s="25" t="s">
        <v>243</v>
      </c>
      <c r="K44" s="40" t="s">
        <v>244</v>
      </c>
      <c r="L44" s="48"/>
      <c r="M44" s="50"/>
      <c r="N44" s="50"/>
      <c r="O44" s="50"/>
      <c r="P44" s="50"/>
      <c r="Q44" s="50"/>
      <c r="R44" s="46"/>
    </row>
    <row r="45" spans="1:18" ht="24.6" customHeight="1">
      <c r="A45" s="56" t="s">
        <v>245</v>
      </c>
      <c r="B45" s="57"/>
      <c r="C45" s="56"/>
      <c r="D45" s="56"/>
      <c r="E45" s="56"/>
      <c r="F45" s="56"/>
      <c r="G45" s="56"/>
      <c r="H45" s="56"/>
      <c r="I45" s="56"/>
      <c r="J45" s="56"/>
    </row>
    <row r="46" spans="1:18" ht="24.6" customHeight="1">
      <c r="A46" s="56" t="s">
        <v>246</v>
      </c>
      <c r="B46" s="57"/>
      <c r="C46" s="56"/>
      <c r="D46" s="56"/>
      <c r="E46" s="56"/>
      <c r="F46" s="56"/>
      <c r="G46" s="56"/>
      <c r="H46" s="56"/>
      <c r="I46" s="56"/>
      <c r="J46" s="56"/>
    </row>
    <row r="47" spans="1:18" ht="24.6" customHeight="1">
      <c r="A47" s="58" t="s">
        <v>247</v>
      </c>
      <c r="B47" s="58"/>
      <c r="C47" s="58"/>
      <c r="D47" s="58"/>
      <c r="E47" s="58"/>
      <c r="F47" s="58"/>
      <c r="G47" s="58"/>
      <c r="H47" s="58"/>
      <c r="I47" s="58"/>
      <c r="J47" s="58"/>
    </row>
    <row r="48" spans="1:18" ht="24.6" customHeight="1">
      <c r="A48" s="59" t="s">
        <v>248</v>
      </c>
      <c r="B48" s="59"/>
      <c r="C48" s="59"/>
      <c r="D48" s="59"/>
      <c r="E48" s="59"/>
      <c r="F48" s="59"/>
      <c r="G48" s="59"/>
      <c r="H48" s="59"/>
      <c r="I48" s="59"/>
      <c r="J48" s="59"/>
    </row>
  </sheetData>
  <mergeCells count="258">
    <mergeCell ref="E2:J2"/>
    <mergeCell ref="A3:A4"/>
    <mergeCell ref="B3:B4"/>
    <mergeCell ref="C3:C4"/>
    <mergeCell ref="H3:H4"/>
    <mergeCell ref="I3:I4"/>
    <mergeCell ref="A1:R1"/>
    <mergeCell ref="A5:A6"/>
    <mergeCell ref="B5:B6"/>
    <mergeCell ref="C5:C6"/>
    <mergeCell ref="H5:H6"/>
    <mergeCell ref="I5:I6"/>
    <mergeCell ref="A7:A8"/>
    <mergeCell ref="B7:B8"/>
    <mergeCell ref="C7:C8"/>
    <mergeCell ref="H7:H8"/>
    <mergeCell ref="I7:I8"/>
    <mergeCell ref="A9:A10"/>
    <mergeCell ref="B9:B10"/>
    <mergeCell ref="C9:C10"/>
    <mergeCell ref="H9:H10"/>
    <mergeCell ref="I9:I10"/>
    <mergeCell ref="A11:A12"/>
    <mergeCell ref="B11:B12"/>
    <mergeCell ref="C11:C12"/>
    <mergeCell ref="H11:H12"/>
    <mergeCell ref="I11:I12"/>
    <mergeCell ref="A13:A14"/>
    <mergeCell ref="B13:B14"/>
    <mergeCell ref="C13:C14"/>
    <mergeCell ref="H13:H14"/>
    <mergeCell ref="I13:I14"/>
    <mergeCell ref="A15:A16"/>
    <mergeCell ref="B15:B16"/>
    <mergeCell ref="C15:C16"/>
    <mergeCell ref="H15:H16"/>
    <mergeCell ref="I15:I16"/>
    <mergeCell ref="A17:A18"/>
    <mergeCell ref="B17:B18"/>
    <mergeCell ref="C17:C18"/>
    <mergeCell ref="H17:H18"/>
    <mergeCell ref="I17:I18"/>
    <mergeCell ref="A19:A20"/>
    <mergeCell ref="B19:B20"/>
    <mergeCell ref="C19:C20"/>
    <mergeCell ref="H19:H20"/>
    <mergeCell ref="I19:I20"/>
    <mergeCell ref="A21:A22"/>
    <mergeCell ref="B21:B22"/>
    <mergeCell ref="C21:C22"/>
    <mergeCell ref="H21:H22"/>
    <mergeCell ref="I21:I22"/>
    <mergeCell ref="A23:A24"/>
    <mergeCell ref="B23:B24"/>
    <mergeCell ref="C23:C24"/>
    <mergeCell ref="H23:H24"/>
    <mergeCell ref="I23:I24"/>
    <mergeCell ref="A25:A26"/>
    <mergeCell ref="B25:B26"/>
    <mergeCell ref="C25:C26"/>
    <mergeCell ref="H25:H26"/>
    <mergeCell ref="I25:I26"/>
    <mergeCell ref="A27:A28"/>
    <mergeCell ref="B27:B28"/>
    <mergeCell ref="C27:C28"/>
    <mergeCell ref="H27:H28"/>
    <mergeCell ref="I27:I28"/>
    <mergeCell ref="A29:A30"/>
    <mergeCell ref="B29:B30"/>
    <mergeCell ref="C29:C30"/>
    <mergeCell ref="H29:H30"/>
    <mergeCell ref="I29:I30"/>
    <mergeCell ref="A31:A32"/>
    <mergeCell ref="B31:B32"/>
    <mergeCell ref="C31:C32"/>
    <mergeCell ref="H31:H32"/>
    <mergeCell ref="I31:I32"/>
    <mergeCell ref="I37:I38"/>
    <mergeCell ref="A39:A40"/>
    <mergeCell ref="B39:B40"/>
    <mergeCell ref="C39:C40"/>
    <mergeCell ref="H39:H40"/>
    <mergeCell ref="I39:I40"/>
    <mergeCell ref="A33:A34"/>
    <mergeCell ref="B33:B34"/>
    <mergeCell ref="C33:C34"/>
    <mergeCell ref="H33:H34"/>
    <mergeCell ref="I33:I34"/>
    <mergeCell ref="A35:A36"/>
    <mergeCell ref="B35:B36"/>
    <mergeCell ref="C35:C36"/>
    <mergeCell ref="H35:H36"/>
    <mergeCell ref="I35:I36"/>
    <mergeCell ref="A45:J45"/>
    <mergeCell ref="A46:J46"/>
    <mergeCell ref="A47:J47"/>
    <mergeCell ref="A48:J48"/>
    <mergeCell ref="L3:L4"/>
    <mergeCell ref="M3:M4"/>
    <mergeCell ref="L9:L10"/>
    <mergeCell ref="M9:M10"/>
    <mergeCell ref="L15:L16"/>
    <mergeCell ref="M15:M16"/>
    <mergeCell ref="A41:A42"/>
    <mergeCell ref="B41:B42"/>
    <mergeCell ref="C41:C42"/>
    <mergeCell ref="H41:H42"/>
    <mergeCell ref="I41:I42"/>
    <mergeCell ref="A43:A44"/>
    <mergeCell ref="B43:B44"/>
    <mergeCell ref="C43:C44"/>
    <mergeCell ref="H43:H44"/>
    <mergeCell ref="I43:I44"/>
    <mergeCell ref="A37:A38"/>
    <mergeCell ref="B37:B38"/>
    <mergeCell ref="C37:C38"/>
    <mergeCell ref="H37:H38"/>
    <mergeCell ref="N3:N4"/>
    <mergeCell ref="O3:O4"/>
    <mergeCell ref="P3:P4"/>
    <mergeCell ref="Q3:Q4"/>
    <mergeCell ref="R3:R4"/>
    <mergeCell ref="L5:L6"/>
    <mergeCell ref="M5:M6"/>
    <mergeCell ref="N5:N6"/>
    <mergeCell ref="O5:O6"/>
    <mergeCell ref="P5:P6"/>
    <mergeCell ref="Q5:Q6"/>
    <mergeCell ref="R5:R6"/>
    <mergeCell ref="L7:L8"/>
    <mergeCell ref="M7:M8"/>
    <mergeCell ref="N7:N8"/>
    <mergeCell ref="O7:O8"/>
    <mergeCell ref="P7:P8"/>
    <mergeCell ref="Q7:Q8"/>
    <mergeCell ref="R7:R8"/>
    <mergeCell ref="N9:N10"/>
    <mergeCell ref="O9:O10"/>
    <mergeCell ref="P9:P10"/>
    <mergeCell ref="Q9:Q10"/>
    <mergeCell ref="R9:R10"/>
    <mergeCell ref="L11:L12"/>
    <mergeCell ref="M11:M12"/>
    <mergeCell ref="N11:N12"/>
    <mergeCell ref="O11:O12"/>
    <mergeCell ref="P11:P12"/>
    <mergeCell ref="Q11:Q12"/>
    <mergeCell ref="R11:R12"/>
    <mergeCell ref="L13:L14"/>
    <mergeCell ref="M13:M14"/>
    <mergeCell ref="N13:N14"/>
    <mergeCell ref="O13:O14"/>
    <mergeCell ref="P13:P14"/>
    <mergeCell ref="Q13:Q14"/>
    <mergeCell ref="R13:R14"/>
    <mergeCell ref="N15:N16"/>
    <mergeCell ref="O15:O16"/>
    <mergeCell ref="P15:P16"/>
    <mergeCell ref="Q15:Q16"/>
    <mergeCell ref="R15:R16"/>
    <mergeCell ref="L17:L18"/>
    <mergeCell ref="M17:M18"/>
    <mergeCell ref="N17:N18"/>
    <mergeCell ref="O17:O18"/>
    <mergeCell ref="P17:P18"/>
    <mergeCell ref="Q17:Q18"/>
    <mergeCell ref="R17:R18"/>
    <mergeCell ref="L19:L20"/>
    <mergeCell ref="M19:M20"/>
    <mergeCell ref="N19:N20"/>
    <mergeCell ref="O19:O20"/>
    <mergeCell ref="P19:P20"/>
    <mergeCell ref="Q19:Q20"/>
    <mergeCell ref="R19:R20"/>
    <mergeCell ref="R21:R22"/>
    <mergeCell ref="L23:L24"/>
    <mergeCell ref="M23:M24"/>
    <mergeCell ref="N23:N24"/>
    <mergeCell ref="O23:O24"/>
    <mergeCell ref="P23:P24"/>
    <mergeCell ref="Q23:Q24"/>
    <mergeCell ref="R23:R24"/>
    <mergeCell ref="L21:L22"/>
    <mergeCell ref="M21:M22"/>
    <mergeCell ref="N21:N22"/>
    <mergeCell ref="O21:O22"/>
    <mergeCell ref="P21:P22"/>
    <mergeCell ref="Q21:Q22"/>
    <mergeCell ref="R25:R26"/>
    <mergeCell ref="L27:L28"/>
    <mergeCell ref="M27:M28"/>
    <mergeCell ref="N27:N28"/>
    <mergeCell ref="O27:O28"/>
    <mergeCell ref="P27:P28"/>
    <mergeCell ref="Q27:Q28"/>
    <mergeCell ref="R27:R28"/>
    <mergeCell ref="L25:L26"/>
    <mergeCell ref="M25:M26"/>
    <mergeCell ref="N25:N26"/>
    <mergeCell ref="O25:O26"/>
    <mergeCell ref="P25:P26"/>
    <mergeCell ref="Q25:Q26"/>
    <mergeCell ref="R29:R30"/>
    <mergeCell ref="L31:L32"/>
    <mergeCell ref="M31:M32"/>
    <mergeCell ref="N31:N32"/>
    <mergeCell ref="O31:O32"/>
    <mergeCell ref="P31:P32"/>
    <mergeCell ref="Q31:Q32"/>
    <mergeCell ref="R31:R32"/>
    <mergeCell ref="L29:L30"/>
    <mergeCell ref="M29:M30"/>
    <mergeCell ref="N29:N30"/>
    <mergeCell ref="O29:O30"/>
    <mergeCell ref="P29:P30"/>
    <mergeCell ref="Q29:Q30"/>
    <mergeCell ref="R33:R34"/>
    <mergeCell ref="L35:L36"/>
    <mergeCell ref="M35:M36"/>
    <mergeCell ref="N35:N36"/>
    <mergeCell ref="O35:O36"/>
    <mergeCell ref="P35:P36"/>
    <mergeCell ref="Q35:Q36"/>
    <mergeCell ref="R35:R36"/>
    <mergeCell ref="L33:L34"/>
    <mergeCell ref="M33:M34"/>
    <mergeCell ref="N33:N34"/>
    <mergeCell ref="O33:O34"/>
    <mergeCell ref="P33:P34"/>
    <mergeCell ref="Q33:Q34"/>
    <mergeCell ref="R37:R38"/>
    <mergeCell ref="L39:L40"/>
    <mergeCell ref="M39:M40"/>
    <mergeCell ref="N39:N40"/>
    <mergeCell ref="O39:O40"/>
    <mergeCell ref="P39:P40"/>
    <mergeCell ref="Q39:Q40"/>
    <mergeCell ref="R39:R40"/>
    <mergeCell ref="L37:L38"/>
    <mergeCell ref="M37:M38"/>
    <mergeCell ref="N37:N38"/>
    <mergeCell ref="O37:O38"/>
    <mergeCell ref="P37:P38"/>
    <mergeCell ref="Q37:Q38"/>
    <mergeCell ref="R41:R42"/>
    <mergeCell ref="L43:L44"/>
    <mergeCell ref="M43:M44"/>
    <mergeCell ref="N43:N44"/>
    <mergeCell ref="O43:O44"/>
    <mergeCell ref="P43:P44"/>
    <mergeCell ref="Q43:Q44"/>
    <mergeCell ref="R43:R44"/>
    <mergeCell ref="L41:L42"/>
    <mergeCell ref="M41:M42"/>
    <mergeCell ref="N41:N42"/>
    <mergeCell ref="O41:O42"/>
    <mergeCell ref="P41:P42"/>
    <mergeCell ref="Q41:Q42"/>
  </mergeCells>
  <phoneticPr fontId="3" type="noConversion"/>
  <pageMargins left="0.31496062992125984" right="0.36" top="0.31496062992125984" bottom="0.23622047244094491" header="0.23622047244094491" footer="0.23622047244094491"/>
  <pageSetup paperSize="9" scale="6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龍岡中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150501</dc:creator>
  <cp:lastModifiedBy>150501</cp:lastModifiedBy>
  <cp:lastPrinted>2021-04-07T06:29:02Z</cp:lastPrinted>
  <dcterms:created xsi:type="dcterms:W3CDTF">2021-04-07T06:26:21Z</dcterms:created>
  <dcterms:modified xsi:type="dcterms:W3CDTF">2021-04-07T06:56:12Z</dcterms:modified>
</cp:coreProperties>
</file>