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13學年度\餐點表\"/>
    </mc:Choice>
  </mc:AlternateContent>
  <xr:revisionPtr revIDLastSave="0" documentId="13_ncr:1_{E9B84C9B-5884-48A0-AD3F-DFC3C26E5400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10月-幼兒園(確認版)" sheetId="8" r:id="rId1"/>
    <sheet name="10月" sheetId="7" r:id="rId2"/>
  </sheets>
  <definedNames>
    <definedName name="_xlnm.Print_Area" localSheetId="1">'10月'!$A$1:$N$51</definedName>
    <definedName name="_xlnm.Print_Area" localSheetId="0">'10月-幼兒園(確認版)'!$A$1:$P$51</definedName>
    <definedName name="文字方塊" localSheetId="1">'10月'!#REF!</definedName>
    <definedName name="文字方塊" localSheetId="0">'10月-幼兒園(確認版)'!#REF!</definedName>
    <definedName name="文字方塊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1" i="8" l="1"/>
  <c r="N41" i="7"/>
  <c r="P49" i="8" l="1"/>
  <c r="P47" i="8"/>
  <c r="P45" i="8"/>
  <c r="A45" i="8"/>
  <c r="A47" i="8" s="1"/>
  <c r="A49" i="8" s="1"/>
  <c r="P43" i="8"/>
  <c r="P39" i="8"/>
  <c r="P37" i="8"/>
  <c r="P35" i="8"/>
  <c r="P33" i="8"/>
  <c r="A33" i="8"/>
  <c r="A35" i="8" s="1"/>
  <c r="A37" i="8" s="1"/>
  <c r="A39" i="8" s="1"/>
  <c r="A41" i="8" s="1"/>
  <c r="P31" i="8"/>
  <c r="P29" i="8"/>
  <c r="P27" i="8"/>
  <c r="P25" i="8"/>
  <c r="P23" i="8"/>
  <c r="A23" i="8"/>
  <c r="A25" i="8" s="1"/>
  <c r="A27" i="8" s="1"/>
  <c r="A29" i="8" s="1"/>
  <c r="P21" i="8"/>
  <c r="P19" i="8"/>
  <c r="P15" i="8"/>
  <c r="P13" i="8"/>
  <c r="P11" i="8"/>
  <c r="P9" i="8"/>
  <c r="P7" i="8"/>
  <c r="P5" i="8"/>
  <c r="A5" i="8"/>
  <c r="A7" i="8" s="1"/>
  <c r="A9" i="8" s="1"/>
  <c r="P3" i="8"/>
  <c r="N49" i="7" l="1"/>
  <c r="N47" i="7"/>
  <c r="N45" i="7"/>
  <c r="N43" i="7"/>
  <c r="N39" i="7"/>
  <c r="N37" i="7"/>
  <c r="N35" i="7"/>
  <c r="N33" i="7"/>
  <c r="N31" i="7"/>
  <c r="N29" i="7"/>
  <c r="N27" i="7"/>
  <c r="N25" i="7"/>
  <c r="N23" i="7"/>
  <c r="N21" i="7"/>
  <c r="N19" i="7"/>
  <c r="N15" i="7"/>
  <c r="N13" i="7"/>
  <c r="N11" i="7"/>
  <c r="N9" i="7"/>
  <c r="N7" i="7"/>
  <c r="N5" i="7"/>
  <c r="N3" i="7"/>
  <c r="A33" i="7" l="1"/>
  <c r="A35" i="7" s="1"/>
  <c r="A37" i="7" s="1"/>
  <c r="A39" i="7" s="1"/>
  <c r="A23" i="7"/>
  <c r="A25" i="7" s="1"/>
  <c r="A27" i="7" s="1"/>
  <c r="A29" i="7" s="1"/>
  <c r="A45" i="7"/>
  <c r="A47" i="7" s="1"/>
  <c r="A49" i="7" s="1"/>
  <c r="A5" i="7"/>
  <c r="A7" i="7" s="1"/>
  <c r="A9" i="7" s="1"/>
</calcChain>
</file>

<file path=xl/sharedStrings.xml><?xml version="1.0" encoding="utf-8"?>
<sst xmlns="http://schemas.openxmlformats.org/spreadsheetml/2006/main" count="646" uniqueCount="451">
  <si>
    <t>日期</t>
  </si>
  <si>
    <t>副菜</t>
  </si>
  <si>
    <t>青菜</t>
  </si>
  <si>
    <t>湯</t>
  </si>
  <si>
    <t>蔬菜
(份)</t>
  </si>
  <si>
    <t>油脂
(份)</t>
  </si>
  <si>
    <t>熱量  (仟卡)</t>
  </si>
  <si>
    <t>三</t>
    <phoneticPr fontId="4" type="noConversion"/>
  </si>
  <si>
    <t>四</t>
    <phoneticPr fontId="4" type="noConversion"/>
  </si>
  <si>
    <t>五</t>
    <phoneticPr fontId="4" type="noConversion"/>
  </si>
  <si>
    <t>一</t>
    <phoneticPr fontId="4" type="noConversion"/>
  </si>
  <si>
    <t>全穀
根莖(份)</t>
    <phoneticPr fontId="4" type="noConversion"/>
  </si>
  <si>
    <t>豆魚
肉蛋(份)</t>
    <phoneticPr fontId="4" type="noConversion"/>
  </si>
  <si>
    <t>其他</t>
    <phoneticPr fontId="4" type="noConversion"/>
  </si>
  <si>
    <t>二</t>
    <phoneticPr fontId="4" type="noConversion"/>
  </si>
  <si>
    <t>有機蔬菜</t>
    <phoneticPr fontId="4" type="noConversion"/>
  </si>
  <si>
    <t>季節時蔬</t>
    <phoneticPr fontId="4" type="noConversion"/>
  </si>
  <si>
    <t>產履蔬菜</t>
    <phoneticPr fontId="4" type="noConversion"/>
  </si>
  <si>
    <t>馬鈴薯.紅蘿蔔/煮</t>
    <phoneticPr fontId="4" type="noConversion"/>
  </si>
  <si>
    <t>泡菜部隊鍋</t>
    <phoneticPr fontId="4" type="noConversion"/>
  </si>
  <si>
    <t>木須時瓜</t>
    <phoneticPr fontId="4" type="noConversion"/>
  </si>
  <si>
    <t>木耳.時瓜/炒</t>
    <phoneticPr fontId="4" type="noConversion"/>
  </si>
  <si>
    <t>竹筍肉羹</t>
    <phoneticPr fontId="4" type="noConversion"/>
  </si>
  <si>
    <t>韭香豆芽</t>
    <phoneticPr fontId="4" type="noConversion"/>
  </si>
  <si>
    <t>綠豆芽.韭菜/炒</t>
    <phoneticPr fontId="4" type="noConversion"/>
  </si>
  <si>
    <t>鮮菇高麗</t>
    <phoneticPr fontId="4" type="noConversion"/>
  </si>
  <si>
    <t>高麗菜.菇/炒</t>
    <phoneticPr fontId="4" type="noConversion"/>
  </si>
  <si>
    <t>蛋.番茄.豆腐/炒</t>
    <phoneticPr fontId="4" type="noConversion"/>
  </si>
  <si>
    <t>豆皮白菜</t>
    <phoneticPr fontId="4" type="noConversion"/>
  </si>
  <si>
    <t>白菜.豆皮.木耳/炒</t>
    <phoneticPr fontId="4" type="noConversion"/>
  </si>
  <si>
    <t>螞蟻上樹</t>
    <phoneticPr fontId="4" type="noConversion"/>
  </si>
  <si>
    <t>冬粉.高麗菜.豬肉/炒</t>
    <phoneticPr fontId="4" type="noConversion"/>
  </si>
  <si>
    <t>脆口黃芽</t>
    <phoneticPr fontId="4" type="noConversion"/>
  </si>
  <si>
    <t>鮮炒時瓜</t>
  </si>
  <si>
    <t>泰式打拋豬</t>
    <phoneticPr fontId="4" type="noConversion"/>
  </si>
  <si>
    <t>豬肉.干丁.九層塔/炒</t>
    <phoneticPr fontId="4" type="noConversion"/>
  </si>
  <si>
    <t>雙色花椰</t>
    <phoneticPr fontId="4" type="noConversion"/>
  </si>
  <si>
    <t>佛跳牆</t>
    <phoneticPr fontId="4" type="noConversion"/>
  </si>
  <si>
    <t>三杯米血百頁</t>
    <phoneticPr fontId="4" type="noConversion"/>
  </si>
  <si>
    <t>百頁豆腐.米血糕.九層塔/炒</t>
    <phoneticPr fontId="4" type="noConversion"/>
  </si>
  <si>
    <t>豬肉.豆薯.紅蘿蔔/炒</t>
    <phoneticPr fontId="4" type="noConversion"/>
  </si>
  <si>
    <t>客家小炒</t>
    <phoneticPr fontId="4" type="noConversion"/>
  </si>
  <si>
    <t>濃郁咖哩</t>
    <phoneticPr fontId="4" type="noConversion"/>
  </si>
  <si>
    <t>冬瓜.薑/煮</t>
    <phoneticPr fontId="4" type="noConversion"/>
  </si>
  <si>
    <t>薑燒冬瓜</t>
    <phoneticPr fontId="4" type="noConversion"/>
  </si>
  <si>
    <t>古早味肉燥</t>
    <phoneticPr fontId="4" type="noConversion"/>
  </si>
  <si>
    <t>義式肉丸</t>
  </si>
  <si>
    <t>甘藍肉片</t>
    <phoneticPr fontId="4" type="noConversion"/>
  </si>
  <si>
    <t>高麗菜.豬肉/炒</t>
    <phoneticPr fontId="4" type="noConversion"/>
  </si>
  <si>
    <t>下飯香香豬</t>
    <phoneticPr fontId="4" type="noConversion"/>
  </si>
  <si>
    <t>竹筍.肉羹.紅蘿蔔/煮</t>
    <phoneticPr fontId="4" type="noConversion"/>
  </si>
  <si>
    <r>
      <t>時瓜.木耳.</t>
    </r>
    <r>
      <rPr>
        <sz val="20"/>
        <color rgb="FFFF00FF"/>
        <rFont val="Microsoft JhengHei"/>
        <family val="2"/>
      </rPr>
      <t>紅蘿蔔</t>
    </r>
    <r>
      <rPr>
        <sz val="20"/>
        <color rgb="FFFF00FF"/>
        <rFont val="jf open 粉圓 1.0"/>
        <family val="2"/>
        <charset val="136"/>
      </rPr>
      <t>/炒</t>
    </r>
    <phoneticPr fontId="4" type="noConversion"/>
  </si>
  <si>
    <t>大白菜.紅蘿蔔/煮</t>
    <phoneticPr fontId="4" type="noConversion"/>
  </si>
  <si>
    <t>小米飯</t>
  </si>
  <si>
    <t>小米飯</t>
    <phoneticPr fontId="4" type="noConversion"/>
  </si>
  <si>
    <t>白米.小米</t>
  </si>
  <si>
    <t>白米.小米</t>
    <phoneticPr fontId="4" type="noConversion"/>
  </si>
  <si>
    <t>糙米飯</t>
    <phoneticPr fontId="4" type="noConversion"/>
  </si>
  <si>
    <t>白米.糙米</t>
    <phoneticPr fontId="4" type="noConversion"/>
  </si>
  <si>
    <t>五穀飯</t>
    <phoneticPr fontId="4" type="noConversion"/>
  </si>
  <si>
    <t>白米.五穀米</t>
    <phoneticPr fontId="4" type="noConversion"/>
  </si>
  <si>
    <t>紫米飯</t>
  </si>
  <si>
    <t>白米.紫米</t>
  </si>
  <si>
    <t>芝麻飯</t>
    <phoneticPr fontId="4" type="noConversion"/>
  </si>
  <si>
    <t>白米.芝麻</t>
    <phoneticPr fontId="4" type="noConversion"/>
  </si>
  <si>
    <t>蕎麥飯</t>
    <phoneticPr fontId="4" type="noConversion"/>
  </si>
  <si>
    <t>白米.蕎麥</t>
    <phoneticPr fontId="4" type="noConversion"/>
  </si>
  <si>
    <t>薏仁飯</t>
    <phoneticPr fontId="4" type="noConversion"/>
  </si>
  <si>
    <t>白米.小薏仁</t>
    <phoneticPr fontId="4" type="noConversion"/>
  </si>
  <si>
    <t>宮保雞丁</t>
  </si>
  <si>
    <t>雞丁.花生/炒</t>
  </si>
  <si>
    <t>古早滷雞排</t>
  </si>
  <si>
    <t>雞排/滷</t>
    <phoneticPr fontId="4" type="noConversion"/>
  </si>
  <si>
    <t>夜市鹽酥雞</t>
  </si>
  <si>
    <t>雞丁/炸</t>
    <phoneticPr fontId="4" type="noConversion"/>
  </si>
  <si>
    <t>黑椒里肌排</t>
  </si>
  <si>
    <t>筍香控肉</t>
  </si>
  <si>
    <t>豬肉.竹筍/煮</t>
    <phoneticPr fontId="4" type="noConversion"/>
  </si>
  <si>
    <t>肉丸.洋蔥/煮</t>
  </si>
  <si>
    <t>普羅旺斯燉肉</t>
  </si>
  <si>
    <t>豬肉.紅蘿蔔/煮</t>
    <phoneticPr fontId="4" type="noConversion"/>
  </si>
  <si>
    <t>白椰菜.青花椰/炒</t>
    <phoneticPr fontId="4" type="noConversion"/>
  </si>
  <si>
    <t>雞丁.花瓜/炒</t>
    <phoneticPr fontId="4" type="noConversion"/>
  </si>
  <si>
    <t>瓜仔雞</t>
    <phoneticPr fontId="4" type="noConversion"/>
  </si>
  <si>
    <t>玉米濃湯</t>
    <phoneticPr fontId="4" type="noConversion"/>
  </si>
  <si>
    <t>紫菜蛋花湯</t>
  </si>
  <si>
    <t>紫菜.蛋</t>
  </si>
  <si>
    <t>福菜肉片湯</t>
  </si>
  <si>
    <t>福菜.豬肉</t>
  </si>
  <si>
    <t>古早麵線糊</t>
    <phoneticPr fontId="4" type="noConversion"/>
  </si>
  <si>
    <t>羅宋湯</t>
    <phoneticPr fontId="4" type="noConversion"/>
  </si>
  <si>
    <t>高麗菜.番茄</t>
    <phoneticPr fontId="4" type="noConversion"/>
  </si>
  <si>
    <t>豆腐.海帶芽</t>
    <phoneticPr fontId="4" type="noConversion"/>
  </si>
  <si>
    <t>豆腐味噌湯</t>
    <phoneticPr fontId="4" type="noConversion"/>
  </si>
  <si>
    <t>酸辣湯</t>
    <phoneticPr fontId="4" type="noConversion"/>
  </si>
  <si>
    <t>甜筍排骨湯</t>
    <phoneticPr fontId="4" type="noConversion"/>
  </si>
  <si>
    <t>竹筍.排骨</t>
    <phoneticPr fontId="4" type="noConversion"/>
  </si>
  <si>
    <t>脆炸雞塊x2</t>
    <phoneticPr fontId="4" type="noConversion"/>
  </si>
  <si>
    <t>雞塊/炸</t>
    <phoneticPr fontId="4" type="noConversion"/>
  </si>
  <si>
    <t>鍋貼煎餃雙拼</t>
    <phoneticPr fontId="4" type="noConversion"/>
  </si>
  <si>
    <t>鍋貼.煎餃/煎</t>
    <phoneticPr fontId="4" type="noConversion"/>
  </si>
  <si>
    <t>里肌排/燒</t>
  </si>
  <si>
    <t>日式咖哩豬</t>
    <phoneticPr fontId="4" type="noConversion"/>
  </si>
  <si>
    <t>豬肉.紅蘿蔔/煮</t>
  </si>
  <si>
    <t>金茸三寶</t>
    <phoneticPr fontId="4" type="noConversion"/>
  </si>
  <si>
    <t>金針菇.竹筍.紅蘿蔔/煮</t>
    <phoneticPr fontId="4" type="noConversion"/>
  </si>
  <si>
    <t>新竹米粉湯</t>
  </si>
  <si>
    <t>米粉.芹菜</t>
  </si>
  <si>
    <t>瓜瓜燉湯</t>
  </si>
  <si>
    <t>時瓜.排骨</t>
  </si>
  <si>
    <t>照燒翅小腿</t>
  </si>
  <si>
    <t>翅小腿x2/燒</t>
  </si>
  <si>
    <t>椒鹽炸雞</t>
    <phoneticPr fontId="4" type="noConversion"/>
  </si>
  <si>
    <t>吮指雞翅</t>
  </si>
  <si>
    <t>雞翅/滷</t>
  </si>
  <si>
    <t>京醬豬柳</t>
    <phoneticPr fontId="4" type="noConversion"/>
  </si>
  <si>
    <t>豬肉.綠豆芽/炒</t>
    <phoneticPr fontId="4" type="noConversion"/>
  </si>
  <si>
    <t>新加坡肉骨茶</t>
  </si>
  <si>
    <t>白蘿蔔.排骨</t>
  </si>
  <si>
    <t>香菇雞湯</t>
    <phoneticPr fontId="4" type="noConversion"/>
  </si>
  <si>
    <t>香菇.雞肉</t>
    <phoneticPr fontId="4" type="noConversion"/>
  </si>
  <si>
    <t>豬肉.花瓜/煮</t>
    <phoneticPr fontId="4" type="noConversion"/>
  </si>
  <si>
    <t>甜甜玉米蛋</t>
    <phoneticPr fontId="4" type="noConversion"/>
  </si>
  <si>
    <t>蛋.玉米粒/炒</t>
    <phoneticPr fontId="4" type="noConversion"/>
  </si>
  <si>
    <t>小魚味噌湯</t>
  </si>
  <si>
    <t>小魚乾.海帶芽</t>
  </si>
  <si>
    <t>結頭燉雞湯</t>
  </si>
  <si>
    <t>結頭菜.雞肉</t>
  </si>
  <si>
    <t>金黃排骨湯</t>
  </si>
  <si>
    <t>玉米.排骨</t>
  </si>
  <si>
    <t>干片.豬肉/炒</t>
    <phoneticPr fontId="4" type="noConversion"/>
  </si>
  <si>
    <t>泡菜燒肉</t>
  </si>
  <si>
    <t>國慶日放假</t>
    <phoneticPr fontId="4" type="noConversion"/>
  </si>
  <si>
    <t>醋溜魚塊</t>
    <phoneticPr fontId="4" type="noConversion"/>
  </si>
  <si>
    <t>糯米.豬肉</t>
    <phoneticPr fontId="4" type="noConversion"/>
  </si>
  <si>
    <t>白米.豬肉</t>
    <phoneticPr fontId="4" type="noConversion"/>
  </si>
  <si>
    <t>米粉.豬肉</t>
    <phoneticPr fontId="4" type="noConversion"/>
  </si>
  <si>
    <t>義大利螺旋麵</t>
    <phoneticPr fontId="4" type="noConversion"/>
  </si>
  <si>
    <t>螺旋麵.豬肉</t>
    <phoneticPr fontId="4" type="noConversion"/>
  </si>
  <si>
    <t>冬瓜白木耳</t>
    <phoneticPr fontId="4" type="noConversion"/>
  </si>
  <si>
    <t>冬瓜塊.白木耳</t>
    <phoneticPr fontId="4" type="noConversion"/>
  </si>
  <si>
    <t>冬菜湯</t>
    <phoneticPr fontId="4" type="noConversion"/>
  </si>
  <si>
    <t>冬菜</t>
    <phoneticPr fontId="4" type="noConversion"/>
  </si>
  <si>
    <t>酸菜豚肉湯</t>
    <phoneticPr fontId="4" type="noConversion"/>
  </si>
  <si>
    <t>酸菜.豬肉</t>
    <phoneticPr fontId="4" type="noConversion"/>
  </si>
  <si>
    <t>和風佃煮</t>
    <phoneticPr fontId="4" type="noConversion"/>
  </si>
  <si>
    <t>玉米.蘿蔔/煮</t>
    <phoneticPr fontId="4" type="noConversion"/>
  </si>
  <si>
    <t>丸子關東煮</t>
    <phoneticPr fontId="4" type="noConversion"/>
  </si>
  <si>
    <t>丸子.蘿蔔/煮</t>
    <phoneticPr fontId="4" type="noConversion"/>
  </si>
  <si>
    <t>鮮炒扁蒲</t>
    <phoneticPr fontId="4" type="noConversion"/>
  </si>
  <si>
    <t>麻婆豆腐</t>
    <phoneticPr fontId="4" type="noConversion"/>
  </si>
  <si>
    <t>豆腐.豬肉/燒</t>
    <phoneticPr fontId="4" type="noConversion"/>
  </si>
  <si>
    <t>韓式寬粉</t>
    <phoneticPr fontId="4" type="noConversion"/>
  </si>
  <si>
    <t>菇菇鮮瓜</t>
    <phoneticPr fontId="4" type="noConversion"/>
  </si>
  <si>
    <t>菇.時瓜/炒</t>
    <phoneticPr fontId="4" type="noConversion"/>
  </si>
  <si>
    <t>和風蒸蛋</t>
    <phoneticPr fontId="4" type="noConversion"/>
  </si>
  <si>
    <t>雞蛋/蒸</t>
    <phoneticPr fontId="4" type="noConversion"/>
  </si>
  <si>
    <t>麥香雞堡</t>
    <phoneticPr fontId="4" type="noConversion"/>
  </si>
  <si>
    <t>雞堡/炸</t>
    <phoneticPr fontId="4" type="noConversion"/>
  </si>
  <si>
    <t>家鄉蘿蔔糕</t>
  </si>
  <si>
    <t>蘿蔔糕.菜脯.香菇/炒</t>
  </si>
  <si>
    <t>菜脯炒蛋</t>
    <phoneticPr fontId="4" type="noConversion"/>
  </si>
  <si>
    <t>菜脯.雞蛋/炒</t>
    <phoneticPr fontId="4" type="noConversion"/>
  </si>
  <si>
    <t>香酥地瓜條</t>
    <phoneticPr fontId="4" type="noConversion"/>
  </si>
  <si>
    <t>地瓜薯條/炸</t>
    <phoneticPr fontId="4" type="noConversion"/>
  </si>
  <si>
    <t>酸心麵腸</t>
    <phoneticPr fontId="4" type="noConversion"/>
  </si>
  <si>
    <t>酸菜.麵腸/炒</t>
    <phoneticPr fontId="4" type="noConversion"/>
  </si>
  <si>
    <t>豬肉.酸菜/炒</t>
    <phoneticPr fontId="4" type="noConversion"/>
  </si>
  <si>
    <t>紅娘炒蛋</t>
    <phoneticPr fontId="4" type="noConversion"/>
  </si>
  <si>
    <t>番茄滑蛋</t>
    <phoneticPr fontId="4" type="noConversion"/>
  </si>
  <si>
    <t>油燜竹筍</t>
    <phoneticPr fontId="4" type="noConversion"/>
  </si>
  <si>
    <t>竹筍/煮</t>
    <phoneticPr fontId="4" type="noConversion"/>
  </si>
  <si>
    <t>豆薯肉末</t>
    <phoneticPr fontId="4" type="noConversion"/>
  </si>
  <si>
    <t>鐵板豬柳</t>
    <phoneticPr fontId="4" type="noConversion"/>
  </si>
  <si>
    <t>豬肉.洋蔥/煮</t>
    <phoneticPr fontId="4" type="noConversion"/>
  </si>
  <si>
    <t>敏豆杏鮑菇</t>
    <phoneticPr fontId="4" type="noConversion"/>
  </si>
  <si>
    <t>敏豆.杏鮑菇/炒</t>
    <phoneticPr fontId="4" type="noConversion"/>
  </si>
  <si>
    <t>和風咖哩雞</t>
    <phoneticPr fontId="4" type="noConversion"/>
  </si>
  <si>
    <t>馬鈴薯.雞丁/燒</t>
    <phoneticPr fontId="4" type="noConversion"/>
  </si>
  <si>
    <t>泰式酸辣雞</t>
    <phoneticPr fontId="4" type="noConversion"/>
  </si>
  <si>
    <t>壽喜燒肉</t>
    <phoneticPr fontId="4" type="noConversion"/>
  </si>
  <si>
    <t>肉片.洋蔥/炒</t>
    <phoneticPr fontId="4" type="noConversion"/>
  </si>
  <si>
    <t>鐵路豬排</t>
    <phoneticPr fontId="4" type="noConversion"/>
  </si>
  <si>
    <t>豬排/燒</t>
    <phoneticPr fontId="4" type="noConversion"/>
  </si>
  <si>
    <t>地瓜芋圓</t>
    <phoneticPr fontId="4" type="noConversion"/>
  </si>
  <si>
    <t>地瓜.芋圓</t>
    <phoneticPr fontId="4" type="noConversion"/>
  </si>
  <si>
    <t>芋香西米露</t>
    <phoneticPr fontId="4" type="noConversion"/>
  </si>
  <si>
    <t>芋頭.西谷米</t>
    <phoneticPr fontId="4" type="noConversion"/>
  </si>
  <si>
    <t>紅藜飯</t>
    <phoneticPr fontId="4" type="noConversion"/>
  </si>
  <si>
    <t>白米.紅藜</t>
    <phoneticPr fontId="4" type="noConversion"/>
  </si>
  <si>
    <t>蛋.紅蘿蔔/炒</t>
    <phoneticPr fontId="4" type="noConversion"/>
  </si>
  <si>
    <t>黃豆芽.紅蘿蔔/炒</t>
    <phoneticPr fontId="4" type="noConversion"/>
  </si>
  <si>
    <t>麥片飯</t>
    <phoneticPr fontId="4" type="noConversion"/>
  </si>
  <si>
    <t>白米.麥片</t>
    <phoneticPr fontId="4" type="noConversion"/>
  </si>
  <si>
    <t>水鯊魚丁.時蔬/燒</t>
    <phoneticPr fontId="4" type="noConversion"/>
  </si>
  <si>
    <t>主食</t>
    <phoneticPr fontId="4" type="noConversion"/>
  </si>
  <si>
    <t>麵條.豬肉</t>
    <phoneticPr fontId="4" type="noConversion"/>
  </si>
  <si>
    <t>主  菜</t>
    <phoneticPr fontId="4" type="noConversion"/>
  </si>
  <si>
    <t>豆奶</t>
    <phoneticPr fontId="4" type="noConversion"/>
  </si>
  <si>
    <t>香酥炸雞腿</t>
    <phoneticPr fontId="4" type="noConversion"/>
  </si>
  <si>
    <t>雞腿/炸</t>
    <phoneticPr fontId="4" type="noConversion"/>
  </si>
  <si>
    <t>卡拉雞排</t>
    <phoneticPr fontId="4" type="noConversion"/>
  </si>
  <si>
    <t>茄汁魚排</t>
    <phoneticPr fontId="4" type="noConversion"/>
  </si>
  <si>
    <t>虱目魚排/燒</t>
    <phoneticPr fontId="4" type="noConversion"/>
  </si>
  <si>
    <t>★全面使用非基因改造黃豆製品及玉米 ★本廠一律使用生產追溯肉品及CAS國產肉品，產地：臺灣  ★主菜、副菜及青菜全面使用三章1Q食材，產地：臺灣
★本菜單中含有食品過敏原,如大豆、芝麻、花生、蛋、奶類、魚類、麩質等，有特殊過敏體質請特別注意使用之食材。</t>
    <phoneticPr fontId="49" type="noConversion"/>
  </si>
  <si>
    <t>什錦炒米粉</t>
    <phoneticPr fontId="4" type="noConversion"/>
  </si>
  <si>
    <t>醬香炒飯</t>
    <phoneticPr fontId="4" type="noConversion"/>
  </si>
  <si>
    <t>古早油飯</t>
    <phoneticPr fontId="4" type="noConversion"/>
  </si>
  <si>
    <t>黃金蛋炒飯</t>
    <phoneticPr fontId="4" type="noConversion"/>
  </si>
  <si>
    <t>主廚炒米粉</t>
    <phoneticPr fontId="4" type="noConversion"/>
  </si>
  <si>
    <t>鐵板炒麵</t>
    <phoneticPr fontId="4" type="noConversion"/>
  </si>
  <si>
    <t>雞排/炸</t>
    <phoneticPr fontId="4" type="noConversion"/>
  </si>
  <si>
    <t>香Q白飯</t>
    <phoneticPr fontId="4" type="noConversion"/>
  </si>
  <si>
    <t>白米</t>
    <phoneticPr fontId="4" type="noConversion"/>
  </si>
  <si>
    <t>香Q白飯</t>
    <phoneticPr fontId="4" type="noConversion"/>
  </si>
  <si>
    <t>龍岡國中</t>
    <phoneticPr fontId="4" type="noConversion"/>
  </si>
  <si>
    <t>早點</t>
    <phoneticPr fontId="4" type="noConversion"/>
  </si>
  <si>
    <t>主食</t>
    <phoneticPr fontId="4" type="noConversion"/>
  </si>
  <si>
    <t>主  菜</t>
    <phoneticPr fontId="4" type="noConversion"/>
  </si>
  <si>
    <t>其他</t>
    <phoneticPr fontId="4" type="noConversion"/>
  </si>
  <si>
    <t>午點</t>
    <phoneticPr fontId="4" type="noConversion"/>
  </si>
  <si>
    <t>全穀
根莖(份)</t>
    <phoneticPr fontId="4" type="noConversion"/>
  </si>
  <si>
    <t>豆魚
肉蛋(份)</t>
    <phoneticPr fontId="4" type="noConversion"/>
  </si>
  <si>
    <t>二</t>
    <phoneticPr fontId="4" type="noConversion"/>
  </si>
  <si>
    <t>玉米瘦肉粥</t>
    <phoneticPr fontId="4" type="noConversion"/>
  </si>
  <si>
    <t>糙米飯</t>
    <phoneticPr fontId="4" type="noConversion"/>
  </si>
  <si>
    <t>日式咖哩豬</t>
    <phoneticPr fontId="4" type="noConversion"/>
  </si>
  <si>
    <t>有機蔬菜</t>
    <phoneticPr fontId="4" type="noConversion"/>
  </si>
  <si>
    <t>水果</t>
    <phoneticPr fontId="4" type="noConversion"/>
  </si>
  <si>
    <t>水果</t>
    <phoneticPr fontId="4" type="noConversion"/>
  </si>
  <si>
    <t>白米.玉米.豬肉/煮</t>
    <phoneticPr fontId="4" type="noConversion"/>
  </si>
  <si>
    <t>白米.糙米</t>
    <phoneticPr fontId="4" type="noConversion"/>
  </si>
  <si>
    <t>豬肉.紅蘿蔔/煮</t>
    <phoneticPr fontId="4" type="noConversion"/>
  </si>
  <si>
    <t>肉包.豆漿</t>
    <phoneticPr fontId="4" type="noConversion"/>
  </si>
  <si>
    <t>三</t>
    <phoneticPr fontId="4" type="noConversion"/>
  </si>
  <si>
    <t>台南擔仔麵</t>
    <phoneticPr fontId="4" type="noConversion"/>
  </si>
  <si>
    <t>高鈣飯</t>
    <phoneticPr fontId="4" type="noConversion"/>
  </si>
  <si>
    <t>高鈣飯</t>
    <phoneticPr fontId="4" type="noConversion"/>
  </si>
  <si>
    <t>敏豆肉片</t>
    <phoneticPr fontId="4" type="noConversion"/>
  </si>
  <si>
    <t>木須時瓜</t>
    <phoneticPr fontId="4" type="noConversion"/>
  </si>
  <si>
    <t>季節時蔬</t>
    <phoneticPr fontId="4" type="noConversion"/>
  </si>
  <si>
    <t>榨菜肉絲湯</t>
  </si>
  <si>
    <t>慶生蛋糕+鮮奶</t>
    <phoneticPr fontId="4" type="noConversion"/>
  </si>
  <si>
    <t>麵條.豬肉.時蔬/煮</t>
    <phoneticPr fontId="4" type="noConversion"/>
  </si>
  <si>
    <t>白米.芝麻</t>
    <phoneticPr fontId="4" type="noConversion"/>
  </si>
  <si>
    <t>四季豆.豬肉/炒</t>
    <phoneticPr fontId="4" type="noConversion"/>
  </si>
  <si>
    <t>木耳.時瓜/炒</t>
    <phoneticPr fontId="4" type="noConversion"/>
  </si>
  <si>
    <t>榨菜.豬肉</t>
  </si>
  <si>
    <t>四</t>
    <phoneticPr fontId="4" type="noConversion"/>
  </si>
  <si>
    <t>蝦皮青菜湯餃</t>
    <phoneticPr fontId="4" type="noConversion"/>
  </si>
  <si>
    <t>南瓜飯</t>
    <phoneticPr fontId="4" type="noConversion"/>
  </si>
  <si>
    <t>醬燒鯰魚</t>
    <phoneticPr fontId="4" type="noConversion"/>
  </si>
  <si>
    <t>玉米濃湯</t>
    <phoneticPr fontId="4" type="noConversion"/>
  </si>
  <si>
    <t>蝦皮.時蔬.水餃/煮</t>
    <phoneticPr fontId="4" type="noConversion"/>
  </si>
  <si>
    <t>白米.南瓜</t>
    <phoneticPr fontId="4" type="noConversion"/>
  </si>
  <si>
    <t>鯰魚丁/燒</t>
    <phoneticPr fontId="4" type="noConversion"/>
  </si>
  <si>
    <t>麵條.時蔬.豆干/煮</t>
  </si>
  <si>
    <t>五</t>
    <phoneticPr fontId="4" type="noConversion"/>
  </si>
  <si>
    <t>油腐冬粉煲</t>
    <phoneticPr fontId="4" type="noConversion"/>
  </si>
  <si>
    <t>五穀飯</t>
    <phoneticPr fontId="4" type="noConversion"/>
  </si>
  <si>
    <t>三杯雞丁</t>
    <phoneticPr fontId="4" type="noConversion"/>
  </si>
  <si>
    <t>草莓吐司+鮮奶</t>
    <phoneticPr fontId="4" type="noConversion"/>
  </si>
  <si>
    <t>冬粉.油豆腐/煮</t>
    <phoneticPr fontId="4" type="noConversion"/>
  </si>
  <si>
    <t>白米.五穀米</t>
    <phoneticPr fontId="4" type="noConversion"/>
  </si>
  <si>
    <t>雞丁/煮</t>
    <phoneticPr fontId="4" type="noConversion"/>
  </si>
  <si>
    <r>
      <t>草莓醬.吐司</t>
    </r>
    <r>
      <rPr>
        <sz val="20"/>
        <color rgb="FFFF3399"/>
        <rFont val="Calibri"/>
        <family val="2"/>
      </rPr>
      <t>.</t>
    </r>
    <r>
      <rPr>
        <sz val="20"/>
        <color rgb="FFFF3399"/>
        <rFont val="jf open 粉圓 1.0"/>
        <family val="2"/>
        <charset val="136"/>
      </rPr>
      <t>鮮奶</t>
    </r>
    <phoneticPr fontId="4" type="noConversion"/>
  </si>
  <si>
    <t>一</t>
    <phoneticPr fontId="4" type="noConversion"/>
  </si>
  <si>
    <t>古早鹹稀飯</t>
    <phoneticPr fontId="4" type="noConversion"/>
  </si>
  <si>
    <t>小米飯</t>
    <phoneticPr fontId="4" type="noConversion"/>
  </si>
  <si>
    <t>瓜仔雞</t>
    <phoneticPr fontId="4" type="noConversion"/>
  </si>
  <si>
    <t>產履蔬菜</t>
    <phoneticPr fontId="4" type="noConversion"/>
  </si>
  <si>
    <t>白米.時蔬.蝦米/煮</t>
    <phoneticPr fontId="4" type="noConversion"/>
  </si>
  <si>
    <t>白米.小米</t>
    <phoneticPr fontId="4" type="noConversion"/>
  </si>
  <si>
    <t>雞丁.花瓜/炒</t>
    <phoneticPr fontId="4" type="noConversion"/>
  </si>
  <si>
    <t>地瓜</t>
    <phoneticPr fontId="4" type="noConversion"/>
  </si>
  <si>
    <t>巷口麵線</t>
  </si>
  <si>
    <t>紫米飯</t>
    <phoneticPr fontId="4" type="noConversion"/>
  </si>
  <si>
    <t>古早味肉燥</t>
    <phoneticPr fontId="4" type="noConversion"/>
  </si>
  <si>
    <t>菜包+鮮奶</t>
  </si>
  <si>
    <t>麵線.豬肉/煮</t>
  </si>
  <si>
    <t>白米.紫米</t>
    <phoneticPr fontId="4" type="noConversion"/>
  </si>
  <si>
    <t>豬肉.花瓜/煮</t>
    <phoneticPr fontId="4" type="noConversion"/>
  </si>
  <si>
    <t>菜包.鮮奶</t>
  </si>
  <si>
    <t>鮮蔬炒麵</t>
    <phoneticPr fontId="4" type="noConversion"/>
  </si>
  <si>
    <t>紅藜飯</t>
    <phoneticPr fontId="4" type="noConversion"/>
  </si>
  <si>
    <t>紅藜飯</t>
    <phoneticPr fontId="4" type="noConversion"/>
  </si>
  <si>
    <t>鐵板豬柳</t>
    <phoneticPr fontId="4" type="noConversion"/>
  </si>
  <si>
    <t>沙茶羹湯</t>
    <phoneticPr fontId="4" type="noConversion"/>
  </si>
  <si>
    <t>原味玉米片+鮮奶</t>
    <phoneticPr fontId="4" type="noConversion"/>
  </si>
  <si>
    <t>麵條.時蔬/煮</t>
    <phoneticPr fontId="4" type="noConversion"/>
  </si>
  <si>
    <t>麵條.時蔬/煮</t>
    <phoneticPr fontId="4" type="noConversion"/>
  </si>
  <si>
    <t>白米.紅藜米</t>
    <phoneticPr fontId="4" type="noConversion"/>
  </si>
  <si>
    <t>白米.紅藜米</t>
    <phoneticPr fontId="4" type="noConversion"/>
  </si>
  <si>
    <t>豬肉.洋蔥/煮</t>
    <phoneticPr fontId="4" type="noConversion"/>
  </si>
  <si>
    <t>竹筍.紅蘿蔔</t>
    <phoneticPr fontId="4" type="noConversion"/>
  </si>
  <si>
    <t>國慶日放假</t>
    <phoneticPr fontId="4" type="noConversion"/>
  </si>
  <si>
    <t>鮮蔬米粉湯</t>
    <phoneticPr fontId="4" type="noConversion"/>
  </si>
  <si>
    <t>芝麻飯</t>
    <phoneticPr fontId="4" type="noConversion"/>
  </si>
  <si>
    <t>茄汁魚排</t>
    <phoneticPr fontId="4" type="noConversion"/>
  </si>
  <si>
    <t>米粉.時蔬/煮</t>
    <phoneticPr fontId="4" type="noConversion"/>
  </si>
  <si>
    <t>虱目魚排/燒</t>
    <phoneticPr fontId="4" type="noConversion"/>
  </si>
  <si>
    <r>
      <t>水餃</t>
    </r>
    <r>
      <rPr>
        <sz val="20"/>
        <color rgb="FFFF3399"/>
        <rFont val="Calibri"/>
        <family val="2"/>
      </rPr>
      <t>.</t>
    </r>
    <r>
      <rPr>
        <sz val="20"/>
        <color rgb="FFFF3399"/>
        <rFont val="jf open 粉圓 1.0"/>
        <family val="2"/>
        <charset val="136"/>
      </rPr>
      <t>青菜</t>
    </r>
    <r>
      <rPr>
        <sz val="20"/>
        <color rgb="FFFF3399"/>
        <rFont val="Calibri"/>
        <family val="2"/>
      </rPr>
      <t>/</t>
    </r>
    <r>
      <rPr>
        <sz val="20"/>
        <color rgb="FFFF3399"/>
        <rFont val="jf open 粉圓 1.0"/>
        <family val="2"/>
        <charset val="136"/>
      </rPr>
      <t>煮</t>
    </r>
    <phoneticPr fontId="4" type="noConversion"/>
  </si>
  <si>
    <t>白菜冬粉</t>
    <phoneticPr fontId="4" type="noConversion"/>
  </si>
  <si>
    <t>薏仁飯</t>
    <phoneticPr fontId="4" type="noConversion"/>
  </si>
  <si>
    <t>金瓜肉片</t>
    <phoneticPr fontId="4" type="noConversion"/>
  </si>
  <si>
    <t>豆皮白菜</t>
    <phoneticPr fontId="4" type="noConversion"/>
  </si>
  <si>
    <t>冬粉.白菜/煮</t>
    <phoneticPr fontId="4" type="noConversion"/>
  </si>
  <si>
    <t>白米.小薏仁</t>
    <phoneticPr fontId="4" type="noConversion"/>
  </si>
  <si>
    <t>南瓜.肉片/燒</t>
    <phoneticPr fontId="4" type="noConversion"/>
  </si>
  <si>
    <t>白菜.豆皮.木耳/炒</t>
    <phoneticPr fontId="4" type="noConversion"/>
  </si>
  <si>
    <t>鹹粿湯</t>
    <phoneticPr fontId="4" type="noConversion"/>
  </si>
  <si>
    <t>和風咖哩雞</t>
    <phoneticPr fontId="4" type="noConversion"/>
  </si>
  <si>
    <t>蘿蔔糕.豬肉/煮</t>
    <phoneticPr fontId="4" type="noConversion"/>
  </si>
  <si>
    <t>馬鈴薯.雞丁/燒</t>
    <phoneticPr fontId="4" type="noConversion"/>
  </si>
  <si>
    <r>
      <t>小饅頭</t>
    </r>
    <r>
      <rPr>
        <sz val="20"/>
        <color rgb="FFFF3399"/>
        <rFont val="Calibri"/>
        <family val="2"/>
      </rPr>
      <t>.</t>
    </r>
    <r>
      <rPr>
        <sz val="20"/>
        <color rgb="FFFF3399"/>
        <rFont val="jf open 粉圓 1.0"/>
        <family val="2"/>
        <charset val="136"/>
      </rPr>
      <t>鮮奶</t>
    </r>
    <phoneticPr fontId="4" type="noConversion"/>
  </si>
  <si>
    <t>吻仔魚稀飯</t>
    <phoneticPr fontId="4" type="noConversion"/>
  </si>
  <si>
    <t>香鬆飯</t>
    <phoneticPr fontId="4" type="noConversion"/>
  </si>
  <si>
    <t>筍香扣肉</t>
    <phoneticPr fontId="4" type="noConversion"/>
  </si>
  <si>
    <t>什錦三絲</t>
    <phoneticPr fontId="4" type="noConversion"/>
  </si>
  <si>
    <t>貢丸湯</t>
    <phoneticPr fontId="4" type="noConversion"/>
  </si>
  <si>
    <r>
      <t>白米.吻仔魚.</t>
    </r>
    <r>
      <rPr>
        <sz val="20"/>
        <color rgb="FFFF3399"/>
        <rFont val="Microsoft JhengHei"/>
        <family val="2"/>
        <charset val="136"/>
      </rPr>
      <t>時蔬</t>
    </r>
    <r>
      <rPr>
        <sz val="20"/>
        <color rgb="FFFF3399"/>
        <rFont val="jf open 粉圓 1.0"/>
        <family val="2"/>
        <charset val="136"/>
      </rPr>
      <t>/煮</t>
    </r>
    <phoneticPr fontId="4" type="noConversion"/>
  </si>
  <si>
    <t>香鬆.白米</t>
    <phoneticPr fontId="4" type="noConversion"/>
  </si>
  <si>
    <t>干絲.海帶絲.紅蘿蔔/炒</t>
    <phoneticPr fontId="4" type="noConversion"/>
  </si>
  <si>
    <t>蘿蔔.貢丸</t>
    <phoneticPr fontId="4" type="noConversion"/>
  </si>
  <si>
    <r>
      <t>烏龍麵</t>
    </r>
    <r>
      <rPr>
        <sz val="20"/>
        <color rgb="FFFF3399"/>
        <rFont val="Calibri"/>
        <family val="2"/>
      </rPr>
      <t>.</t>
    </r>
    <r>
      <rPr>
        <sz val="20"/>
        <color rgb="FFFF3399"/>
        <rFont val="jf open 粉圓 1.0"/>
        <family val="2"/>
        <charset val="136"/>
      </rPr>
      <t>時蔬</t>
    </r>
    <r>
      <rPr>
        <sz val="20"/>
        <color rgb="FFFF3399"/>
        <rFont val="Calibri"/>
        <family val="2"/>
      </rPr>
      <t>/</t>
    </r>
    <r>
      <rPr>
        <sz val="20"/>
        <color rgb="FFFF3399"/>
        <rFont val="jf open 粉圓 1.0"/>
        <family val="2"/>
        <charset val="136"/>
      </rPr>
      <t>煮</t>
    </r>
    <phoneticPr fontId="4" type="noConversion"/>
  </si>
  <si>
    <t>油蔥湯粄條</t>
    <phoneticPr fontId="4" type="noConversion"/>
  </si>
  <si>
    <t>地瓜飯</t>
    <phoneticPr fontId="4" type="noConversion"/>
  </si>
  <si>
    <t>敏豆杏鮑菇</t>
    <phoneticPr fontId="4" type="noConversion"/>
  </si>
  <si>
    <t>粄條.豬肉/煮</t>
    <phoneticPr fontId="4" type="noConversion"/>
  </si>
  <si>
    <t>白米.地瓜</t>
    <phoneticPr fontId="4" type="noConversion"/>
  </si>
  <si>
    <t>豬肉.酸菜/炒</t>
    <phoneticPr fontId="4" type="noConversion"/>
  </si>
  <si>
    <t>紅麵線.豬肉</t>
    <phoneticPr fontId="4" type="noConversion"/>
  </si>
  <si>
    <t>陽春麵</t>
    <phoneticPr fontId="4" type="noConversion"/>
  </si>
  <si>
    <t>糙米飯</t>
  </si>
  <si>
    <t>蔬菜燒肉</t>
    <phoneticPr fontId="4" type="noConversion"/>
  </si>
  <si>
    <t>鬆餅+鮮奶</t>
    <phoneticPr fontId="4" type="noConversion"/>
  </si>
  <si>
    <t>麵條.豬肉/煮</t>
    <phoneticPr fontId="4" type="noConversion"/>
  </si>
  <si>
    <t>白米.糙米</t>
  </si>
  <si>
    <t>豬肉.高麗菜/炒</t>
    <phoneticPr fontId="4" type="noConversion"/>
  </si>
  <si>
    <r>
      <t>鬆餅</t>
    </r>
    <r>
      <rPr>
        <sz val="20"/>
        <color rgb="FFFF3399"/>
        <rFont val="Calibri"/>
        <family val="2"/>
      </rPr>
      <t>.</t>
    </r>
    <r>
      <rPr>
        <sz val="20"/>
        <color rgb="FFFF3399"/>
        <rFont val="jf open 粉圓 1.0"/>
        <family val="2"/>
        <charset val="136"/>
      </rPr>
      <t>鮮奶</t>
    </r>
    <phoneticPr fontId="4" type="noConversion"/>
  </si>
  <si>
    <t>田園瘦肉粥</t>
    <phoneticPr fontId="4" type="noConversion"/>
  </si>
  <si>
    <t>白米.豬肉/煮</t>
    <phoneticPr fontId="4" type="noConversion"/>
  </si>
  <si>
    <t>蛋.玉米粒/炒</t>
    <phoneticPr fontId="4" type="noConversion"/>
  </si>
  <si>
    <t>冬瓜塊.白木耳/煮</t>
    <phoneticPr fontId="4" type="noConversion"/>
  </si>
  <si>
    <t>貢丸雞絲麵</t>
    <phoneticPr fontId="4" type="noConversion"/>
  </si>
  <si>
    <t>醋溜魚塊</t>
    <phoneticPr fontId="4" type="noConversion"/>
  </si>
  <si>
    <t>冬菜湯</t>
    <phoneticPr fontId="4" type="noConversion"/>
  </si>
  <si>
    <t>銀絲卷+鮮奶</t>
  </si>
  <si>
    <t>雞絲麵.貢丸/煮</t>
    <phoneticPr fontId="4" type="noConversion"/>
  </si>
  <si>
    <t>銀絲卷.鮮奶</t>
  </si>
  <si>
    <t>客家米苔目</t>
    <phoneticPr fontId="4" type="noConversion"/>
  </si>
  <si>
    <t>巧達濃湯</t>
  </si>
  <si>
    <t>米苔目.豬肉/煮</t>
    <phoneticPr fontId="4" type="noConversion"/>
  </si>
  <si>
    <t>馬鈴薯.蛋</t>
  </si>
  <si>
    <r>
      <t>白米</t>
    </r>
    <r>
      <rPr>
        <sz val="20"/>
        <color rgb="FFFF3399"/>
        <rFont val="Calibri"/>
        <family val="2"/>
      </rPr>
      <t>.</t>
    </r>
    <r>
      <rPr>
        <sz val="20"/>
        <color rgb="FFFF3399"/>
        <rFont val="jf open 粉圓 1.0"/>
        <family val="2"/>
        <charset val="136"/>
      </rPr>
      <t>吻仔魚</t>
    </r>
    <r>
      <rPr>
        <sz val="20"/>
        <color rgb="FFFF3399"/>
        <rFont val="Calibri"/>
        <family val="2"/>
      </rPr>
      <t>.</t>
    </r>
    <r>
      <rPr>
        <sz val="20"/>
        <color rgb="FFFF3399"/>
        <rFont val="jf open 粉圓 1.0"/>
        <family val="2"/>
        <charset val="136"/>
      </rPr>
      <t>蛋</t>
    </r>
    <r>
      <rPr>
        <sz val="20"/>
        <color rgb="FFFF3399"/>
        <rFont val="Calibri"/>
        <family val="2"/>
      </rPr>
      <t>/</t>
    </r>
    <r>
      <rPr>
        <sz val="20"/>
        <color rgb="FFFF3399"/>
        <rFont val="jf open 粉圓 1.0"/>
        <family val="2"/>
        <charset val="136"/>
      </rPr>
      <t>煮</t>
    </r>
    <phoneticPr fontId="4" type="noConversion"/>
  </si>
  <si>
    <t>蔬菜湯麵</t>
    <phoneticPr fontId="4" type="noConversion"/>
  </si>
  <si>
    <t>夯韓吉+鮮奶</t>
  </si>
  <si>
    <t>地瓜.鮮奶</t>
  </si>
  <si>
    <t>燕麥飯</t>
    <phoneticPr fontId="4" type="noConversion"/>
  </si>
  <si>
    <t>豆薯肉末</t>
    <phoneticPr fontId="4" type="noConversion"/>
  </si>
  <si>
    <t>韓式寬粉</t>
    <phoneticPr fontId="4" type="noConversion"/>
  </si>
  <si>
    <t>甜筍排骨湯</t>
    <phoneticPr fontId="4" type="noConversion"/>
  </si>
  <si>
    <t>白米.珍珠麥</t>
    <phoneticPr fontId="4" type="noConversion"/>
  </si>
  <si>
    <t>白芝麻.寬粉.時蔬/炒</t>
    <phoneticPr fontId="4" type="noConversion"/>
  </si>
  <si>
    <t>竹筍.排骨</t>
    <phoneticPr fontId="4" type="noConversion"/>
  </si>
  <si>
    <r>
      <t>什錦</t>
    </r>
    <r>
      <rPr>
        <b/>
        <sz val="48"/>
        <color rgb="FFFF3399"/>
        <rFont val="Microsoft JhengHei"/>
        <family val="2"/>
      </rPr>
      <t>米粉</t>
    </r>
    <r>
      <rPr>
        <b/>
        <sz val="48"/>
        <color rgb="FFFF3399"/>
        <rFont val="jf open 粉圓 1.0"/>
        <family val="2"/>
        <charset val="136"/>
      </rPr>
      <t>湯</t>
    </r>
    <phoneticPr fontId="4" type="noConversion"/>
  </si>
  <si>
    <t>麥片飯</t>
    <phoneticPr fontId="4" type="noConversion"/>
  </si>
  <si>
    <t>京醬豬柳</t>
    <phoneticPr fontId="4" type="noConversion"/>
  </si>
  <si>
    <t>酸辣湯</t>
    <phoneticPr fontId="4" type="noConversion"/>
  </si>
  <si>
    <t>冬粉.豬肉.時蔬/煮</t>
  </si>
  <si>
    <t>豬肉.綠豆芽/炒</t>
    <phoneticPr fontId="4" type="noConversion"/>
  </si>
  <si>
    <t>干片.豬肉/炒</t>
    <phoneticPr fontId="4" type="noConversion"/>
  </si>
  <si>
    <t>竹筍.紅蘿蔔.蛋</t>
    <phoneticPr fontId="4" type="noConversion"/>
  </si>
  <si>
    <t>小魚紫菜粥</t>
    <phoneticPr fontId="4" type="noConversion"/>
  </si>
  <si>
    <t>泰式酸甜雞</t>
    <phoneticPr fontId="4" type="noConversion"/>
  </si>
  <si>
    <t>香菇雞湯</t>
    <phoneticPr fontId="4" type="noConversion"/>
  </si>
  <si>
    <t>白米.紫菜.小魚干/煮</t>
    <phoneticPr fontId="4" type="noConversion"/>
  </si>
  <si>
    <t>雞肉/燒</t>
    <phoneticPr fontId="4" type="noConversion"/>
  </si>
  <si>
    <t>肉羹湯麵</t>
    <phoneticPr fontId="4" type="noConversion"/>
  </si>
  <si>
    <t>金針排骨湯</t>
    <phoneticPr fontId="4" type="noConversion"/>
  </si>
  <si>
    <t>肉羹.麵條/煮</t>
    <phoneticPr fontId="4" type="noConversion"/>
  </si>
  <si>
    <t>菜脯.雞蛋/炒</t>
    <phoneticPr fontId="4" type="noConversion"/>
  </si>
  <si>
    <t>金針花.時蔬.排骨</t>
    <phoneticPr fontId="4" type="noConversion"/>
  </si>
  <si>
    <t>麵疙瘩.時蔬</t>
    <phoneticPr fontId="4" type="noConversion"/>
  </si>
  <si>
    <t>肉燥粉絲</t>
    <phoneticPr fontId="4" type="noConversion"/>
  </si>
  <si>
    <t>香酥旗魚條</t>
    <phoneticPr fontId="4" type="noConversion"/>
  </si>
  <si>
    <t>酸菜豚肉湯</t>
    <phoneticPr fontId="4" type="noConversion"/>
  </si>
  <si>
    <t>原味玉米片+鮮奶</t>
  </si>
  <si>
    <t>旗魚條*2/炸</t>
    <phoneticPr fontId="4" type="noConversion"/>
  </si>
  <si>
    <t>豆腐.豬肉/燒</t>
    <phoneticPr fontId="4" type="noConversion"/>
  </si>
  <si>
    <t>玉米片.鮮奶</t>
  </si>
  <si>
    <t>★全面使用非基因改造黃豆製品及玉米 ★本廠一律使用生產追溯肉品及CAS國產肉品，產地：臺灣  ★主菜、副菜及青菜全面使用三章1Q食材，產地：臺灣
★本菜單中含有食品過敏原,如大豆、芝麻、花生、蛋、奶類、魚類、麩質等，有特殊過敏體質請特別注意使用之食材。</t>
    <phoneticPr fontId="4" type="noConversion"/>
  </si>
  <si>
    <t xml:space="preserve">          龍岡國中附設幼兒園</t>
    <phoneticPr fontId="4" type="noConversion"/>
  </si>
  <si>
    <t>蒸玉米+優酪乳</t>
    <phoneticPr fontId="4" type="noConversion"/>
  </si>
  <si>
    <t>家常湯麵+優酪乳</t>
    <phoneticPr fontId="4" type="noConversion"/>
  </si>
  <si>
    <t>青菜餃子湯+優酪乳</t>
    <phoneticPr fontId="4" type="noConversion"/>
  </si>
  <si>
    <t>小饅頭+鮮奶</t>
    <phoneticPr fontId="4" type="noConversion"/>
  </si>
  <si>
    <t>鍋燒烏龍麵+優酪乳</t>
    <phoneticPr fontId="4" type="noConversion"/>
  </si>
  <si>
    <t>麵疙瘩+優酪乳</t>
    <phoneticPr fontId="4" type="noConversion"/>
  </si>
  <si>
    <t>黑糖地瓜</t>
    <phoneticPr fontId="4" type="noConversion"/>
  </si>
  <si>
    <t>玉米.優酪乳</t>
    <phoneticPr fontId="4" type="noConversion"/>
  </si>
  <si>
    <t>水餃/煮</t>
    <phoneticPr fontId="4" type="noConversion"/>
  </si>
  <si>
    <t>燙水餃*3+豆漿</t>
    <phoneticPr fontId="4" type="noConversion"/>
  </si>
  <si>
    <t>吻魚滑蛋粥</t>
    <phoneticPr fontId="4" type="noConversion"/>
  </si>
  <si>
    <t>豆干片.冬粉.豬肉/煮</t>
    <phoneticPr fontId="4" type="noConversion"/>
  </si>
  <si>
    <t>高麗凍豆腐</t>
    <phoneticPr fontId="4" type="noConversion"/>
  </si>
  <si>
    <t>高麗菜.凍豆腐/煮</t>
    <phoneticPr fontId="4" type="noConversion"/>
  </si>
  <si>
    <t>香酥海鮮排</t>
  </si>
  <si>
    <t>海鮮排/炸</t>
  </si>
  <si>
    <t>大溪黑干</t>
    <phoneticPr fontId="4" type="noConversion"/>
  </si>
  <si>
    <t>黑豆干.杏鮑菇/燒</t>
    <phoneticPr fontId="4" type="noConversion"/>
  </si>
  <si>
    <t>滷味甜不辣</t>
    <phoneticPr fontId="4" type="noConversion"/>
  </si>
  <si>
    <t>白蘿蔔.甜不辣.海帶結/滷</t>
    <phoneticPr fontId="4" type="noConversion"/>
  </si>
  <si>
    <t>高麗菜.菇.豬肉/炒</t>
    <phoneticPr fontId="4" type="noConversion"/>
  </si>
  <si>
    <t>玉米.蘿蔔.杏鮑菇/煮</t>
    <phoneticPr fontId="4" type="noConversion"/>
  </si>
  <si>
    <t>冬瓜.薑.豬肉/煮</t>
    <phoneticPr fontId="4" type="noConversion"/>
  </si>
  <si>
    <t>白椰菜.青花椰.杏鮑菇/炒</t>
    <phoneticPr fontId="4" type="noConversion"/>
  </si>
  <si>
    <t>大白菜.紅蘿蔔.豆皮/煮</t>
    <phoneticPr fontId="4" type="noConversion"/>
  </si>
  <si>
    <t>扁蒲.紅蘿蔔.豬肉/炒</t>
    <phoneticPr fontId="4" type="noConversion"/>
  </si>
  <si>
    <t>扁蒲.紅蘿蔔/炒</t>
    <phoneticPr fontId="4" type="noConversion"/>
  </si>
  <si>
    <t>豬肉.泡菜/炒</t>
    <phoneticPr fontId="4" type="noConversion"/>
  </si>
  <si>
    <t>泡菜.高麗菜.凍豆腐.寬粉/煮</t>
    <phoneticPr fontId="4" type="noConversion"/>
  </si>
  <si>
    <t>玉米.洋蔥</t>
    <phoneticPr fontId="4" type="noConversion"/>
  </si>
  <si>
    <t>家常豆腐</t>
    <phoneticPr fontId="4" type="noConversion"/>
  </si>
  <si>
    <t>豆腐.木耳/燒</t>
    <phoneticPr fontId="4" type="noConversion"/>
  </si>
  <si>
    <r>
      <rPr>
        <sz val="20"/>
        <color rgb="FFFF3399"/>
        <rFont val="Microsoft JhengHei"/>
        <family val="1"/>
      </rPr>
      <t>蛋糕</t>
    </r>
    <r>
      <rPr>
        <sz val="20"/>
        <color rgb="FFFF3399"/>
        <rFont val="細明體-ExtB"/>
        <family val="1"/>
        <charset val="136"/>
      </rPr>
      <t>.</t>
    </r>
    <r>
      <rPr>
        <sz val="20"/>
        <color rgb="FFFF3399"/>
        <rFont val="新細明體"/>
        <family val="1"/>
        <charset val="136"/>
      </rPr>
      <t>鮮奶</t>
    </r>
    <phoneticPr fontId="4" type="noConversion"/>
  </si>
  <si>
    <r>
      <rPr>
        <sz val="20"/>
        <color rgb="FFFF3399"/>
        <rFont val="Microsoft JhengHei"/>
        <family val="2"/>
        <charset val="136"/>
      </rPr>
      <t>玉米片</t>
    </r>
    <r>
      <rPr>
        <sz val="20"/>
        <color rgb="FFFF3399"/>
        <rFont val="Calibri"/>
        <family val="2"/>
      </rPr>
      <t>.</t>
    </r>
    <r>
      <rPr>
        <sz val="20"/>
        <color rgb="FFFF3399"/>
        <rFont val="新細明體"/>
        <family val="1"/>
        <charset val="136"/>
      </rPr>
      <t>鮮奶</t>
    </r>
    <phoneticPr fontId="4" type="noConversion"/>
  </si>
  <si>
    <t>菜包+豆漿</t>
    <phoneticPr fontId="4" type="noConversion"/>
  </si>
  <si>
    <t>綠豆湯</t>
    <phoneticPr fontId="4" type="noConversion"/>
  </si>
  <si>
    <t>綠豆</t>
    <phoneticPr fontId="4" type="noConversion"/>
  </si>
  <si>
    <r>
      <rPr>
        <sz val="20"/>
        <color rgb="FFFF3399"/>
        <rFont val="新細明體"/>
        <family val="1"/>
        <charset val="136"/>
      </rPr>
      <t>菜包</t>
    </r>
    <r>
      <rPr>
        <sz val="20"/>
        <color rgb="FFFF3399"/>
        <rFont val="細明體-ExtB"/>
        <family val="1"/>
        <charset val="136"/>
      </rPr>
      <t>.</t>
    </r>
    <r>
      <rPr>
        <sz val="20"/>
        <color rgb="FFFF3399"/>
        <rFont val="新細明體"/>
        <family val="1"/>
        <charset val="136"/>
      </rPr>
      <t>豆漿</t>
    </r>
    <phoneticPr fontId="4" type="noConversion"/>
  </si>
  <si>
    <t>紅豆湯+豆漿</t>
    <phoneticPr fontId="4" type="noConversion"/>
  </si>
  <si>
    <r>
      <rPr>
        <sz val="20"/>
        <color rgb="FFFF3399"/>
        <rFont val="Microsoft JhengHei"/>
        <family val="1"/>
      </rPr>
      <t>紅豆</t>
    </r>
    <r>
      <rPr>
        <sz val="20"/>
        <color rgb="FFFF3399"/>
        <rFont val="細明體-ExtB"/>
        <family val="1"/>
        <charset val="136"/>
      </rPr>
      <t>/</t>
    </r>
    <r>
      <rPr>
        <sz val="20"/>
        <color rgb="FFFF3399"/>
        <rFont val="新細明體"/>
        <family val="1"/>
        <charset val="136"/>
      </rPr>
      <t>煮</t>
    </r>
    <phoneticPr fontId="4" type="noConversion"/>
  </si>
  <si>
    <t>芋泥包+鮮奶</t>
    <phoneticPr fontId="4" type="noConversion"/>
  </si>
  <si>
    <r>
      <rPr>
        <sz val="20"/>
        <color rgb="FFFF3399"/>
        <rFont val="新細明體"/>
        <family val="1"/>
        <charset val="136"/>
      </rPr>
      <t>芋泥包</t>
    </r>
    <r>
      <rPr>
        <sz val="20"/>
        <color rgb="FFFF3399"/>
        <rFont val="細明體-ExtB"/>
        <family val="1"/>
        <charset val="136"/>
      </rPr>
      <t>.</t>
    </r>
    <r>
      <rPr>
        <sz val="20"/>
        <color rgb="FFFF3399"/>
        <rFont val="新細明體"/>
        <family val="1"/>
        <charset val="136"/>
      </rPr>
      <t>鮮奶</t>
    </r>
    <phoneticPr fontId="4" type="noConversion"/>
  </si>
  <si>
    <t>六</t>
    <phoneticPr fontId="4" type="noConversion"/>
  </si>
  <si>
    <t>黃瓜肉末</t>
    <phoneticPr fontId="4" type="noConversion"/>
  </si>
  <si>
    <t>金菇脆筍</t>
    <phoneticPr fontId="4" type="noConversion"/>
  </si>
  <si>
    <t>雞胸丁/燒</t>
    <phoneticPr fontId="4" type="noConversion"/>
  </si>
  <si>
    <t>黃瓜.豬肉/煮</t>
    <phoneticPr fontId="4" type="noConversion"/>
  </si>
  <si>
    <t>金針菇.筍絲/炒</t>
    <phoneticPr fontId="4" type="noConversion"/>
  </si>
  <si>
    <t>冬瓜.白木耳</t>
    <phoneticPr fontId="4" type="noConversion"/>
  </si>
  <si>
    <t>白米. 芝麻</t>
    <phoneticPr fontId="4" type="noConversion"/>
  </si>
  <si>
    <t>海芽湯</t>
    <phoneticPr fontId="4" type="noConversion"/>
  </si>
  <si>
    <t>海帶芽</t>
    <phoneticPr fontId="4" type="noConversion"/>
  </si>
  <si>
    <t>香鬆.白飯/煮</t>
    <phoneticPr fontId="4" type="noConversion"/>
  </si>
  <si>
    <t>草莓醬吐司</t>
    <phoneticPr fontId="4" type="noConversion"/>
  </si>
  <si>
    <t>吐司.草莓醬</t>
    <phoneticPr fontId="4" type="noConversion"/>
  </si>
  <si>
    <t>小薏仁奶茶</t>
    <phoneticPr fontId="4" type="noConversion"/>
  </si>
  <si>
    <t>小薏仁.麥茶</t>
    <phoneticPr fontId="4" type="noConversion"/>
  </si>
  <si>
    <t>綠豆甜湯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</si>
</sst>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);[Red]\(0.0\)"/>
    <numFmt numFmtId="177" formatCode="0_);[Red]\(0\)"/>
    <numFmt numFmtId="178" formatCode="m/d;@"/>
    <numFmt numFmtId="179" formatCode="[$-404]aaa;@"/>
  </numFmts>
  <fonts count="84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36"/>
      <color indexed="53"/>
      <name val="標楷體"/>
      <family val="4"/>
      <charset val="136"/>
    </font>
    <font>
      <sz val="10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8"/>
      <name val="標楷體"/>
      <family val="4"/>
      <charset val="136"/>
    </font>
    <font>
      <b/>
      <sz val="20"/>
      <name val="標楷體"/>
      <family val="4"/>
      <charset val="136"/>
    </font>
    <font>
      <sz val="20"/>
      <color theme="1"/>
      <name val="新細明體"/>
      <family val="2"/>
      <charset val="136"/>
      <scheme val="minor"/>
    </font>
    <font>
      <sz val="18"/>
      <name val="標楷體"/>
      <family val="4"/>
      <charset val="136"/>
    </font>
    <font>
      <sz val="18"/>
      <color theme="1"/>
      <name val="新細明體"/>
      <family val="2"/>
      <charset val="136"/>
      <scheme val="minor"/>
    </font>
    <font>
      <sz val="16"/>
      <color theme="1"/>
      <name val="新細明體"/>
      <family val="1"/>
      <charset val="136"/>
      <scheme val="minor"/>
    </font>
    <font>
      <sz val="48"/>
      <color theme="1"/>
      <name val="新細明體"/>
      <family val="2"/>
      <charset val="136"/>
      <scheme val="minor"/>
    </font>
    <font>
      <b/>
      <sz val="16"/>
      <color rgb="FF6600FF"/>
      <name val="jf open 粉圓 1.0"/>
      <family val="2"/>
      <charset val="136"/>
    </font>
    <font>
      <b/>
      <sz val="16"/>
      <color theme="5" tint="-0.499984740745262"/>
      <name val="jf open 粉圓 1.0"/>
      <family val="2"/>
      <charset val="136"/>
    </font>
    <font>
      <b/>
      <sz val="16"/>
      <color rgb="FF0066FF"/>
      <name val="jf open 粉圓 1.0"/>
      <family val="2"/>
      <charset val="136"/>
    </font>
    <font>
      <b/>
      <sz val="12"/>
      <color rgb="FF00CC00"/>
      <name val="jf open 粉圓 1.0"/>
      <family val="2"/>
      <charset val="136"/>
    </font>
    <font>
      <b/>
      <sz val="16"/>
      <color rgb="FFFF6600"/>
      <name val="jf open 粉圓 1.0"/>
      <family val="2"/>
      <charset val="136"/>
    </font>
    <font>
      <b/>
      <sz val="12"/>
      <color rgb="FF00B0F0"/>
      <name val="jf open 粉圓 1.0"/>
      <family val="2"/>
      <charset val="136"/>
    </font>
    <font>
      <b/>
      <sz val="48"/>
      <color theme="5" tint="-0.499984740745262"/>
      <name val="jf open 粉圓 1.0"/>
      <family val="2"/>
      <charset val="136"/>
    </font>
    <font>
      <b/>
      <sz val="48"/>
      <color rgb="FFFF00FF"/>
      <name val="jf open 粉圓 1.0"/>
      <family val="2"/>
      <charset val="136"/>
    </font>
    <font>
      <b/>
      <sz val="20"/>
      <color rgb="FF006600"/>
      <name val="jf open 粉圓 1.0"/>
      <family val="2"/>
      <charset val="136"/>
    </font>
    <font>
      <b/>
      <sz val="48"/>
      <color rgb="FFFF6600"/>
      <name val="jf open 粉圓 1.0"/>
      <family val="2"/>
      <charset val="136"/>
    </font>
    <font>
      <sz val="10"/>
      <name val="jf open 粉圓 1.0"/>
      <family val="2"/>
      <charset val="136"/>
    </font>
    <font>
      <sz val="20"/>
      <color theme="5" tint="-0.499984740745262"/>
      <name val="jf open 粉圓 1.0"/>
      <family val="2"/>
      <charset val="136"/>
    </font>
    <font>
      <sz val="20"/>
      <color rgb="FFFF00FF"/>
      <name val="jf open 粉圓 1.0"/>
      <family val="2"/>
      <charset val="136"/>
    </font>
    <font>
      <sz val="20"/>
      <color rgb="FFFF6600"/>
      <name val="jf open 粉圓 1.0"/>
      <family val="2"/>
      <charset val="136"/>
    </font>
    <font>
      <b/>
      <sz val="20"/>
      <color rgb="FF006666"/>
      <name val="jf open 粉圓 1.0"/>
      <family val="2"/>
      <charset val="136"/>
    </font>
    <font>
      <b/>
      <sz val="20"/>
      <color rgb="FF00CC00"/>
      <name val="jf open 粉圓 1.0"/>
      <family val="2"/>
      <charset val="136"/>
    </font>
    <font>
      <sz val="12"/>
      <color theme="1"/>
      <name val="jf open 粉圓 1.0"/>
      <family val="2"/>
      <charset val="136"/>
    </font>
    <font>
      <b/>
      <sz val="48"/>
      <color rgb="FF0066FF"/>
      <name val="Microsoft JhengHei"/>
      <family val="2"/>
    </font>
    <font>
      <sz val="20"/>
      <color rgb="FF0066FF"/>
      <name val="Microsoft JhengHei"/>
      <family val="2"/>
    </font>
    <font>
      <b/>
      <sz val="48"/>
      <color rgb="FFFF00FF"/>
      <name val="Microsoft JhengHei"/>
      <family val="2"/>
    </font>
    <font>
      <sz val="20"/>
      <color rgb="FFFF00FF"/>
      <name val="Microsoft JhengHei"/>
      <family val="2"/>
    </font>
    <font>
      <sz val="20"/>
      <color rgb="FFFF00FF"/>
      <name val="Microsoft JhengHei"/>
      <family val="2"/>
      <charset val="136"/>
    </font>
    <font>
      <b/>
      <sz val="48"/>
      <color rgb="FFFF00FF"/>
      <name val="Microsoft JhengHei"/>
      <family val="2"/>
      <charset val="136"/>
    </font>
    <font>
      <sz val="20"/>
      <color rgb="FF0066FF"/>
      <name val="Microsoft JhengHei"/>
      <family val="2"/>
      <charset val="136"/>
    </font>
    <font>
      <b/>
      <sz val="48"/>
      <color theme="5" tint="-0.499984740745262"/>
      <name val="Microsoft JhengHei"/>
      <family val="2"/>
    </font>
    <font>
      <sz val="20"/>
      <color theme="5" tint="-0.499984740745262"/>
      <name val="Microsoft JhengHei"/>
      <family val="2"/>
    </font>
    <font>
      <b/>
      <sz val="48"/>
      <color theme="5" tint="-0.499984740745262"/>
      <name val="Microsoft JhengHei"/>
      <family val="2"/>
      <charset val="136"/>
    </font>
    <font>
      <sz val="20"/>
      <color theme="5" tint="-0.499984740745262"/>
      <name val="Microsoft JhengHei"/>
      <family val="2"/>
      <charset val="136"/>
    </font>
    <font>
      <b/>
      <sz val="48"/>
      <color rgb="FFFF6600"/>
      <name val="Microsoft JhengHei"/>
      <family val="2"/>
    </font>
    <font>
      <sz val="20"/>
      <color rgb="FFFF6600"/>
      <name val="Microsoft JhengHei"/>
      <family val="2"/>
    </font>
    <font>
      <b/>
      <sz val="48"/>
      <color rgb="FFFF6600"/>
      <name val="Microsoft JhengHei"/>
      <family val="2"/>
      <charset val="136"/>
    </font>
    <font>
      <sz val="20"/>
      <color rgb="FFFF6600"/>
      <name val="Microsoft JhengHei"/>
      <family val="2"/>
      <charset val="136"/>
    </font>
    <font>
      <b/>
      <sz val="48"/>
      <color rgb="FF0070C0"/>
      <name val="Microsoft JhengHei"/>
      <family val="2"/>
      <charset val="136"/>
    </font>
    <font>
      <sz val="20"/>
      <color rgb="FF0070C0"/>
      <name val="Microsoft JhengHei"/>
      <family val="2"/>
    </font>
    <font>
      <b/>
      <sz val="48"/>
      <color rgb="FF0070C0"/>
      <name val="Microsoft JhengHei"/>
      <family val="2"/>
    </font>
    <font>
      <sz val="20"/>
      <name val="jf open 粉圓 1.0"/>
      <family val="2"/>
      <charset val="136"/>
    </font>
    <font>
      <sz val="20"/>
      <name val="jf open 粉圓 1.0"/>
      <family val="1"/>
      <charset val="136"/>
    </font>
    <font>
      <sz val="9"/>
      <name val="新細明體"/>
      <family val="1"/>
      <charset val="136"/>
    </font>
    <font>
      <sz val="32"/>
      <name val="標楷體"/>
      <family val="4"/>
      <charset val="136"/>
    </font>
    <font>
      <sz val="18"/>
      <name val="微軟正黑體"/>
      <family val="2"/>
      <charset val="136"/>
    </font>
    <font>
      <b/>
      <sz val="48"/>
      <color rgb="FFFF3399"/>
      <name val="Microsoft JhengHei"/>
      <family val="2"/>
      <charset val="136"/>
    </font>
    <font>
      <b/>
      <sz val="48"/>
      <color theme="5" tint="-0.499984740745262"/>
      <name val="微軟正黑體"/>
      <family val="2"/>
      <charset val="136"/>
    </font>
    <font>
      <b/>
      <sz val="48"/>
      <color rgb="FFFF0000"/>
      <name val="微軟正黑體"/>
      <family val="2"/>
      <charset val="136"/>
    </font>
    <font>
      <b/>
      <sz val="48"/>
      <color rgb="FF0070C0"/>
      <name val="微軟正黑體"/>
      <family val="2"/>
      <charset val="136"/>
    </font>
    <font>
      <b/>
      <sz val="20"/>
      <color rgb="FF006600"/>
      <name val="微軟正黑體"/>
      <family val="2"/>
      <charset val="136"/>
    </font>
    <font>
      <b/>
      <sz val="48"/>
      <color rgb="FFFF6600"/>
      <name val="微軟正黑體"/>
      <family val="2"/>
      <charset val="136"/>
    </font>
    <font>
      <sz val="20"/>
      <name val="微軟正黑體"/>
      <family val="2"/>
      <charset val="136"/>
    </font>
    <font>
      <sz val="18"/>
      <color theme="1"/>
      <name val="微軟正黑體"/>
      <family val="2"/>
      <charset val="136"/>
    </font>
    <font>
      <sz val="20"/>
      <color rgb="FFFF3399"/>
      <name val="Microsoft JhengHei"/>
      <family val="2"/>
      <charset val="136"/>
    </font>
    <font>
      <sz val="20"/>
      <color theme="5" tint="-0.499984740745262"/>
      <name val="微軟正黑體"/>
      <family val="2"/>
      <charset val="136"/>
    </font>
    <font>
      <sz val="20"/>
      <color rgb="FFFF0000"/>
      <name val="微軟正黑體"/>
      <family val="2"/>
      <charset val="136"/>
    </font>
    <font>
      <sz val="20"/>
      <color rgb="FF0070C0"/>
      <name val="微軟正黑體"/>
      <family val="2"/>
      <charset val="136"/>
    </font>
    <font>
      <sz val="20"/>
      <color rgb="FFFF6600"/>
      <name val="微軟正黑體"/>
      <family val="2"/>
      <charset val="136"/>
    </font>
    <font>
      <sz val="20"/>
      <color rgb="FFFF3399"/>
      <name val="jf open 粉圓 1.0"/>
      <family val="2"/>
      <charset val="136"/>
    </font>
    <font>
      <b/>
      <sz val="20"/>
      <color rgb="FF00CC00"/>
      <name val="微軟正黑體"/>
      <family val="2"/>
      <charset val="136"/>
    </font>
    <font>
      <sz val="20"/>
      <color rgb="FFFF3399"/>
      <name val="Calibri"/>
      <family val="2"/>
    </font>
    <font>
      <b/>
      <sz val="20"/>
      <color rgb="FF006666"/>
      <name val="微軟正黑體"/>
      <family val="2"/>
      <charset val="136"/>
    </font>
    <font>
      <b/>
      <sz val="48"/>
      <color rgb="FFFF3399"/>
      <name val="Microsoft JhengHei"/>
      <family val="2"/>
    </font>
    <font>
      <sz val="20"/>
      <color rgb="FFFF3399"/>
      <name val="Microsoft JhengHei"/>
      <family val="2"/>
    </font>
    <font>
      <sz val="35"/>
      <name val="微軟正黑體"/>
      <family val="2"/>
      <charset val="136"/>
    </font>
    <font>
      <b/>
      <sz val="48"/>
      <color rgb="FFFF3399"/>
      <name val="jf open 粉圓 1.0"/>
      <family val="2"/>
      <charset val="136"/>
    </font>
    <font>
      <sz val="20"/>
      <color rgb="FF0070C0"/>
      <name val="Microsoft JhengHei"/>
      <family val="2"/>
      <charset val="136"/>
    </font>
    <font>
      <sz val="20"/>
      <color rgb="FFFF3399"/>
      <name val="新細明體"/>
      <family val="1"/>
      <charset val="136"/>
    </font>
    <font>
      <sz val="20"/>
      <color rgb="FFFF3399"/>
      <name val="細明體-ExtB"/>
      <family val="1"/>
      <charset val="136"/>
    </font>
    <font>
      <sz val="20"/>
      <color rgb="FFFF3399"/>
      <name val="Microsoft JhengHei"/>
      <family val="1"/>
    </font>
    <font>
      <sz val="20"/>
      <color rgb="FFFF3399"/>
      <name val="jf open 粉圓 1.0"/>
      <family val="1"/>
      <charset val="136"/>
    </font>
    <font>
      <b/>
      <sz val="48"/>
      <color theme="5" tint="-0.499984740745262"/>
      <name val="新細明體"/>
      <family val="1"/>
      <charset val="136"/>
    </font>
    <font>
      <sz val="20"/>
      <color theme="5" tint="-0.499984740745262"/>
      <name val="新細明體"/>
      <family val="1"/>
      <charset val="136"/>
    </font>
    <font>
      <b/>
      <sz val="48"/>
      <color rgb="FFFF0000"/>
      <name val="Microsoft JhengHei"/>
      <family val="2"/>
    </font>
    <font>
      <sz val="20"/>
      <color rgb="FFFF0000"/>
      <name val="Microsoft JhengHei"/>
      <family val="2"/>
    </font>
    <font>
      <sz val="20"/>
      <color rgb="FFFF6600"/>
      <name val="新細明體"/>
      <family val="1"/>
      <charset val="136"/>
    </font>
    <font>
      <b/>
      <sz val="48"/>
      <color rgb="FFFF6600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Dot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dashDot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dashDot">
        <color theme="0" tint="-0.4999847407452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Dot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Dot">
        <color theme="1" tint="0.499984740745262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Dot">
        <color theme="0" tint="-0.499984740745262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Dot">
        <color theme="1" tint="0.49998474074526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Dot">
        <color theme="0" tint="-0.49998474074526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indexed="64"/>
      </top>
      <bottom style="thin">
        <color auto="1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/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Dot">
        <color theme="1" tint="0.49998474074526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03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 shrinkToFit="1"/>
    </xf>
    <xf numFmtId="176" fontId="5" fillId="0" borderId="10" xfId="1" applyNumberFormat="1" applyFont="1" applyBorder="1" applyAlignment="1">
      <alignment horizontal="center" vertical="center" wrapText="1" shrinkToFit="1"/>
    </xf>
    <xf numFmtId="0" fontId="11" fillId="0" borderId="0" xfId="0" applyFont="1">
      <alignment vertical="center"/>
    </xf>
    <xf numFmtId="0" fontId="12" fillId="0" borderId="10" xfId="1" applyFont="1" applyBorder="1" applyAlignment="1">
      <alignment horizontal="center" vertical="center"/>
    </xf>
    <xf numFmtId="0" fontId="13" fillId="0" borderId="10" xfId="1" applyFont="1" applyBorder="1" applyAlignment="1">
      <alignment horizontal="center" vertical="center"/>
    </xf>
    <xf numFmtId="0" fontId="15" fillId="0" borderId="10" xfId="1" applyFont="1" applyBorder="1" applyAlignment="1">
      <alignment horizontal="center" vertical="center" textRotation="255"/>
    </xf>
    <xf numFmtId="0" fontId="16" fillId="0" borderId="10" xfId="1" applyFont="1" applyBorder="1" applyAlignment="1">
      <alignment horizontal="center" vertical="center"/>
    </xf>
    <xf numFmtId="176" fontId="17" fillId="0" borderId="10" xfId="1" applyNumberFormat="1" applyFont="1" applyBorder="1" applyAlignment="1">
      <alignment horizontal="center" vertical="center" wrapText="1" shrinkToFit="1"/>
    </xf>
    <xf numFmtId="0" fontId="28" fillId="0" borderId="0" xfId="0" applyFont="1">
      <alignment vertical="center"/>
    </xf>
    <xf numFmtId="177" fontId="5" fillId="0" borderId="10" xfId="1" applyNumberFormat="1" applyFont="1" applyBorder="1" applyAlignment="1">
      <alignment horizontal="center" vertical="center" wrapText="1" shrinkToFit="1"/>
    </xf>
    <xf numFmtId="0" fontId="31" fillId="0" borderId="1" xfId="1" applyFont="1" applyBorder="1" applyAlignment="1">
      <alignment horizontal="center" vertical="center" shrinkToFit="1"/>
    </xf>
    <xf numFmtId="0" fontId="24" fillId="0" borderId="4" xfId="1" applyFont="1" applyBorder="1" applyAlignment="1">
      <alignment horizontal="center" vertical="center" shrinkToFit="1"/>
    </xf>
    <xf numFmtId="0" fontId="32" fillId="0" borderId="4" xfId="1" applyFont="1" applyBorder="1" applyAlignment="1">
      <alignment horizontal="center" vertical="center" shrinkToFit="1"/>
    </xf>
    <xf numFmtId="0" fontId="36" fillId="0" borderId="7" xfId="1" applyFont="1" applyBorder="1" applyAlignment="1">
      <alignment horizontal="center" vertical="center" shrinkToFit="1"/>
    </xf>
    <xf numFmtId="0" fontId="18" fillId="0" borderId="7" xfId="1" applyFont="1" applyBorder="1" applyAlignment="1">
      <alignment horizontal="center" vertical="center" shrinkToFit="1"/>
    </xf>
    <xf numFmtId="0" fontId="36" fillId="0" borderId="1" xfId="1" applyFont="1" applyBorder="1" applyAlignment="1">
      <alignment horizontal="center" vertical="center" shrinkToFit="1"/>
    </xf>
    <xf numFmtId="0" fontId="18" fillId="0" borderId="19" xfId="1" applyFont="1" applyBorder="1" applyAlignment="1">
      <alignment horizontal="center" vertical="center" shrinkToFit="1"/>
    </xf>
    <xf numFmtId="0" fontId="18" fillId="0" borderId="1" xfId="1" applyFont="1" applyBorder="1" applyAlignment="1">
      <alignment horizontal="center" vertical="center" shrinkToFit="1"/>
    </xf>
    <xf numFmtId="0" fontId="31" fillId="0" borderId="7" xfId="1" applyFont="1" applyBorder="1" applyAlignment="1">
      <alignment horizontal="center" vertical="center" shrinkToFit="1"/>
    </xf>
    <xf numFmtId="0" fontId="37" fillId="0" borderId="4" xfId="1" applyFont="1" applyBorder="1" applyAlignment="1">
      <alignment horizontal="center" vertical="center" shrinkToFit="1"/>
    </xf>
    <xf numFmtId="0" fontId="33" fillId="0" borderId="4" xfId="1" applyFont="1" applyBorder="1" applyAlignment="1">
      <alignment horizontal="center" vertical="center" shrinkToFit="1"/>
    </xf>
    <xf numFmtId="0" fontId="38" fillId="0" borderId="29" xfId="1" applyFont="1" applyBorder="1" applyAlignment="1">
      <alignment horizontal="center" vertical="center" shrinkToFit="1"/>
    </xf>
    <xf numFmtId="0" fontId="37" fillId="0" borderId="14" xfId="1" applyFont="1" applyBorder="1" applyAlignment="1">
      <alignment horizontal="center" vertical="center" shrinkToFit="1"/>
    </xf>
    <xf numFmtId="0" fontId="39" fillId="0" borderId="4" xfId="1" applyFont="1" applyBorder="1" applyAlignment="1">
      <alignment horizontal="center" vertical="center" shrinkToFit="1"/>
    </xf>
    <xf numFmtId="0" fontId="36" fillId="0" borderId="19" xfId="1" applyFont="1" applyBorder="1" applyAlignment="1">
      <alignment horizontal="center" vertical="center" shrinkToFit="1"/>
    </xf>
    <xf numFmtId="0" fontId="31" fillId="0" borderId="1" xfId="1" applyFont="1" applyBorder="1" applyAlignment="1">
      <alignment horizontal="center" vertical="center" wrapText="1" shrinkToFit="1"/>
    </xf>
    <xf numFmtId="0" fontId="32" fillId="0" borderId="15" xfId="1" applyFont="1" applyBorder="1" applyAlignment="1">
      <alignment horizontal="center" vertical="center" shrinkToFit="1"/>
    </xf>
    <xf numFmtId="0" fontId="31" fillId="0" borderId="19" xfId="1" applyFont="1" applyBorder="1" applyAlignment="1">
      <alignment horizontal="center" vertical="center" shrinkToFit="1"/>
    </xf>
    <xf numFmtId="0" fontId="19" fillId="0" borderId="7" xfId="1" applyFont="1" applyBorder="1" applyAlignment="1">
      <alignment horizontal="center" vertical="center" shrinkToFit="1"/>
    </xf>
    <xf numFmtId="0" fontId="6" fillId="0" borderId="12" xfId="1" applyFont="1" applyBorder="1" applyAlignment="1">
      <alignment horizontal="center" vertical="center" shrinkToFit="1"/>
    </xf>
    <xf numFmtId="0" fontId="29" fillId="0" borderId="1" xfId="1" applyFont="1" applyBorder="1" applyAlignment="1">
      <alignment horizontal="center" vertical="center" shrinkToFit="1"/>
    </xf>
    <xf numFmtId="0" fontId="40" fillId="0" borderId="8" xfId="1" applyFont="1" applyBorder="1" applyAlignment="1">
      <alignment horizontal="center" vertical="center" shrinkToFit="1"/>
    </xf>
    <xf numFmtId="0" fontId="37" fillId="0" borderId="13" xfId="1" applyFont="1" applyBorder="1" applyAlignment="1">
      <alignment horizontal="center" vertical="center" shrinkToFit="1"/>
    </xf>
    <xf numFmtId="0" fontId="41" fillId="0" borderId="5" xfId="1" applyFont="1" applyBorder="1" applyAlignment="1">
      <alignment horizontal="center" vertical="center" shrinkToFit="1"/>
    </xf>
    <xf numFmtId="0" fontId="29" fillId="0" borderId="7" xfId="1" applyFont="1" applyBorder="1" applyAlignment="1">
      <alignment horizontal="center" vertical="center" shrinkToFit="1"/>
    </xf>
    <xf numFmtId="0" fontId="40" fillId="0" borderId="6" xfId="1" applyFont="1" applyBorder="1" applyAlignment="1">
      <alignment horizontal="center" vertical="center" shrinkToFit="1"/>
    </xf>
    <xf numFmtId="0" fontId="23" fillId="0" borderId="13" xfId="1" applyFont="1" applyBorder="1" applyAlignment="1">
      <alignment horizontal="center" vertical="center" shrinkToFit="1"/>
    </xf>
    <xf numFmtId="0" fontId="30" fillId="0" borderId="4" xfId="1" applyFont="1" applyBorder="1" applyAlignment="1">
      <alignment horizontal="center" vertical="center" shrinkToFit="1"/>
    </xf>
    <xf numFmtId="0" fontId="42" fillId="0" borderId="6" xfId="1" applyFont="1" applyBorder="1" applyAlignment="1">
      <alignment horizontal="center" vertical="center" shrinkToFit="1"/>
    </xf>
    <xf numFmtId="0" fontId="30" fillId="0" borderId="13" xfId="1" applyFont="1" applyBorder="1" applyAlignment="1">
      <alignment horizontal="center" vertical="center" shrinkToFit="1"/>
    </xf>
    <xf numFmtId="0" fontId="43" fillId="0" borderId="5" xfId="1" applyFont="1" applyBorder="1" applyAlignment="1">
      <alignment horizontal="center" vertical="center" shrinkToFit="1"/>
    </xf>
    <xf numFmtId="0" fontId="38" fillId="0" borderId="1" xfId="1" applyFont="1" applyBorder="1" applyAlignment="1">
      <alignment horizontal="center" vertical="center" shrinkToFit="1"/>
    </xf>
    <xf numFmtId="0" fontId="37" fillId="0" borderId="15" xfId="1" applyFont="1" applyBorder="1" applyAlignment="1">
      <alignment horizontal="center" vertical="center" shrinkToFit="1"/>
    </xf>
    <xf numFmtId="0" fontId="43" fillId="0" borderId="16" xfId="1" applyFont="1" applyBorder="1" applyAlignment="1">
      <alignment horizontal="center" vertical="center" shrinkToFit="1"/>
    </xf>
    <xf numFmtId="0" fontId="29" fillId="0" borderId="19" xfId="1" applyFont="1" applyBorder="1" applyAlignment="1">
      <alignment horizontal="center" vertical="center" shrinkToFit="1"/>
    </xf>
    <xf numFmtId="0" fontId="40" fillId="0" borderId="20" xfId="1" applyFont="1" applyBorder="1" applyAlignment="1">
      <alignment horizontal="center" vertical="center" shrinkToFit="1"/>
    </xf>
    <xf numFmtId="0" fontId="35" fillId="0" borderId="4" xfId="1" applyFont="1" applyBorder="1" applyAlignment="1">
      <alignment horizontal="center" vertical="center" shrinkToFit="1"/>
    </xf>
    <xf numFmtId="0" fontId="44" fillId="0" borderId="1" xfId="1" applyFont="1" applyBorder="1" applyAlignment="1">
      <alignment horizontal="center" vertical="center" shrinkToFit="1"/>
    </xf>
    <xf numFmtId="0" fontId="45" fillId="0" borderId="4" xfId="1" applyFont="1" applyBorder="1" applyAlignment="1">
      <alignment horizontal="center" vertical="center" shrinkToFit="1"/>
    </xf>
    <xf numFmtId="0" fontId="38" fillId="0" borderId="7" xfId="1" applyFont="1" applyBorder="1" applyAlignment="1">
      <alignment horizontal="center" vertical="center" shrinkToFit="1"/>
    </xf>
    <xf numFmtId="0" fontId="39" fillId="0" borderId="13" xfId="1" applyFont="1" applyBorder="1" applyAlignment="1">
      <alignment horizontal="center" vertical="center" shrinkToFit="1"/>
    </xf>
    <xf numFmtId="0" fontId="38" fillId="0" borderId="19" xfId="1" applyFont="1" applyBorder="1" applyAlignment="1">
      <alignment horizontal="center" vertical="center" shrinkToFit="1"/>
    </xf>
    <xf numFmtId="0" fontId="42" fillId="0" borderId="20" xfId="1" applyFont="1" applyBorder="1" applyAlignment="1">
      <alignment horizontal="center" vertical="center" shrinkToFit="1"/>
    </xf>
    <xf numFmtId="0" fontId="46" fillId="0" borderId="1" xfId="1" applyFont="1" applyBorder="1" applyAlignment="1">
      <alignment horizontal="center" vertical="center" shrinkToFit="1"/>
    </xf>
    <xf numFmtId="0" fontId="19" fillId="0" borderId="1" xfId="1" applyFont="1" applyBorder="1" applyAlignment="1">
      <alignment horizontal="center" vertical="center" shrinkToFit="1"/>
    </xf>
    <xf numFmtId="0" fontId="21" fillId="0" borderId="6" xfId="1" applyFont="1" applyBorder="1" applyAlignment="1">
      <alignment horizontal="center" vertical="center" shrinkToFit="1"/>
    </xf>
    <xf numFmtId="0" fontId="25" fillId="0" borderId="5" xfId="1" applyFont="1" applyBorder="1" applyAlignment="1">
      <alignment horizontal="center" vertical="center" shrinkToFit="1"/>
    </xf>
    <xf numFmtId="0" fontId="34" fillId="0" borderId="19" xfId="1" applyFont="1" applyBorder="1" applyAlignment="1">
      <alignment horizontal="center" vertical="center" shrinkToFit="1"/>
    </xf>
    <xf numFmtId="0" fontId="52" fillId="0" borderId="7" xfId="1" applyFont="1" applyBorder="1" applyAlignment="1">
      <alignment horizontal="center" vertical="center" shrinkToFit="1"/>
    </xf>
    <xf numFmtId="0" fontId="53" fillId="0" borderId="7" xfId="1" applyFont="1" applyBorder="1" applyAlignment="1">
      <alignment horizontal="center" vertical="center" shrinkToFit="1"/>
    </xf>
    <xf numFmtId="0" fontId="54" fillId="0" borderId="29" xfId="1" applyFont="1" applyBorder="1" applyAlignment="1">
      <alignment horizontal="center" vertical="center" shrinkToFit="1"/>
    </xf>
    <xf numFmtId="0" fontId="55" fillId="0" borderId="1" xfId="1" applyFont="1" applyBorder="1" applyAlignment="1">
      <alignment horizontal="center" vertical="center" shrinkToFit="1"/>
    </xf>
    <xf numFmtId="0" fontId="57" fillId="0" borderId="8" xfId="1" applyFont="1" applyBorder="1" applyAlignment="1">
      <alignment horizontal="center" vertical="center" shrinkToFit="1"/>
    </xf>
    <xf numFmtId="0" fontId="60" fillId="0" borderId="13" xfId="1" applyFont="1" applyBorder="1" applyAlignment="1">
      <alignment horizontal="center" vertical="center" shrinkToFit="1"/>
    </xf>
    <xf numFmtId="0" fontId="61" fillId="0" borderId="13" xfId="1" applyFont="1" applyBorder="1" applyAlignment="1">
      <alignment horizontal="center" vertical="center" shrinkToFit="1"/>
    </xf>
    <xf numFmtId="0" fontId="62" fillId="0" borderId="4" xfId="1" applyFont="1" applyBorder="1" applyAlignment="1">
      <alignment horizontal="center" vertical="center" shrinkToFit="1"/>
    </xf>
    <xf numFmtId="0" fontId="63" fillId="0" borderId="13" xfId="1" applyFont="1" applyBorder="1" applyAlignment="1">
      <alignment horizontal="center" vertical="center" shrinkToFit="1"/>
    </xf>
    <xf numFmtId="0" fontId="64" fillId="0" borderId="5" xfId="1" applyFont="1" applyBorder="1" applyAlignment="1">
      <alignment horizontal="center" vertical="center" shrinkToFit="1"/>
    </xf>
    <xf numFmtId="0" fontId="65" fillId="0" borderId="4" xfId="1" applyFont="1" applyBorder="1" applyAlignment="1">
      <alignment horizontal="center" vertical="center" shrinkToFit="1"/>
    </xf>
    <xf numFmtId="0" fontId="54" fillId="0" borderId="7" xfId="1" applyFont="1" applyBorder="1" applyAlignment="1">
      <alignment horizontal="center" vertical="center" shrinkToFit="1"/>
    </xf>
    <xf numFmtId="0" fontId="55" fillId="0" borderId="7" xfId="1" applyFont="1" applyBorder="1" applyAlignment="1">
      <alignment horizontal="center" vertical="center" shrinkToFit="1"/>
    </xf>
    <xf numFmtId="0" fontId="57" fillId="0" borderId="6" xfId="1" applyFont="1" applyBorder="1" applyAlignment="1">
      <alignment horizontal="center" vertical="center" shrinkToFit="1"/>
    </xf>
    <xf numFmtId="0" fontId="63" fillId="0" borderId="4" xfId="1" applyFont="1" applyBorder="1" applyAlignment="1">
      <alignment horizontal="center" vertical="center" shrinkToFit="1"/>
    </xf>
    <xf numFmtId="0" fontId="54" fillId="0" borderId="1" xfId="1" applyFont="1" applyBorder="1" applyAlignment="1">
      <alignment horizontal="center" vertical="center" shrinkToFit="1"/>
    </xf>
    <xf numFmtId="0" fontId="52" fillId="0" borderId="1" xfId="1" applyFont="1" applyBorder="1" applyAlignment="1">
      <alignment horizontal="center" vertical="center" shrinkToFit="1"/>
    </xf>
    <xf numFmtId="0" fontId="53" fillId="0" borderId="1" xfId="1" applyFont="1" applyBorder="1" applyAlignment="1">
      <alignment horizontal="center" vertical="center" shrinkToFit="1"/>
    </xf>
    <xf numFmtId="0" fontId="60" fillId="0" borderId="15" xfId="1" applyFont="1" applyBorder="1" applyAlignment="1">
      <alignment horizontal="center" vertical="center" shrinkToFit="1"/>
    </xf>
    <xf numFmtId="0" fontId="61" fillId="0" borderId="15" xfId="1" applyFont="1" applyBorder="1" applyAlignment="1">
      <alignment horizontal="center" vertical="center" shrinkToFit="1"/>
    </xf>
    <xf numFmtId="0" fontId="62" fillId="0" borderId="14" xfId="1" applyFont="1" applyBorder="1" applyAlignment="1">
      <alignment horizontal="center" vertical="center" shrinkToFit="1"/>
    </xf>
    <xf numFmtId="0" fontId="64" fillId="0" borderId="16" xfId="1" applyFont="1" applyBorder="1" applyAlignment="1">
      <alignment horizontal="center" vertical="center" shrinkToFit="1"/>
    </xf>
    <xf numFmtId="0" fontId="52" fillId="0" borderId="19" xfId="1" applyFont="1" applyBorder="1" applyAlignment="1">
      <alignment horizontal="center" vertical="center" shrinkToFit="1"/>
    </xf>
    <xf numFmtId="0" fontId="53" fillId="0" borderId="19" xfId="1" applyFont="1" applyBorder="1" applyAlignment="1">
      <alignment horizontal="center" vertical="center" shrinkToFit="1"/>
    </xf>
    <xf numFmtId="0" fontId="55" fillId="0" borderId="19" xfId="1" applyFont="1" applyBorder="1" applyAlignment="1">
      <alignment horizontal="center" vertical="center" shrinkToFit="1"/>
    </xf>
    <xf numFmtId="0" fontId="69" fillId="0" borderId="7" xfId="1" applyFont="1" applyBorder="1" applyAlignment="1">
      <alignment horizontal="center" vertical="center" shrinkToFit="1"/>
    </xf>
    <xf numFmtId="0" fontId="70" fillId="0" borderId="13" xfId="1" applyFont="1" applyBorder="1" applyAlignment="1">
      <alignment horizontal="center" vertical="center" shrinkToFit="1"/>
    </xf>
    <xf numFmtId="0" fontId="69" fillId="0" borderId="1" xfId="1" applyFont="1" applyBorder="1" applyAlignment="1">
      <alignment horizontal="center" vertical="center" shrinkToFit="1"/>
    </xf>
    <xf numFmtId="0" fontId="65" fillId="0" borderId="14" xfId="1" applyFont="1" applyBorder="1" applyAlignment="1">
      <alignment horizontal="center" vertical="center" shrinkToFit="1"/>
    </xf>
    <xf numFmtId="0" fontId="54" fillId="0" borderId="19" xfId="1" applyFont="1" applyBorder="1" applyAlignment="1">
      <alignment horizontal="center" vertical="center" shrinkToFit="1"/>
    </xf>
    <xf numFmtId="0" fontId="57" fillId="0" borderId="20" xfId="1" applyFont="1" applyBorder="1" applyAlignment="1">
      <alignment horizontal="center" vertical="center" shrinkToFit="1"/>
    </xf>
    <xf numFmtId="0" fontId="69" fillId="0" borderId="2" xfId="1" applyFont="1" applyBorder="1" applyAlignment="1">
      <alignment horizontal="center" vertical="center" shrinkToFit="1"/>
    </xf>
    <xf numFmtId="0" fontId="62" fillId="0" borderId="13" xfId="1" applyFont="1" applyBorder="1" applyAlignment="1">
      <alignment horizontal="center" vertical="center" shrinkToFit="1"/>
    </xf>
    <xf numFmtId="0" fontId="69" fillId="0" borderId="3" xfId="1" applyFont="1" applyBorder="1" applyAlignment="1">
      <alignment horizontal="center" vertical="center" shrinkToFit="1"/>
    </xf>
    <xf numFmtId="0" fontId="65" fillId="0" borderId="13" xfId="1" applyFont="1" applyBorder="1" applyAlignment="1">
      <alignment horizontal="center" vertical="center" shrinkToFit="1"/>
    </xf>
    <xf numFmtId="0" fontId="69" fillId="0" borderId="19" xfId="1" applyFont="1" applyBorder="1" applyAlignment="1">
      <alignment horizontal="center" vertical="center" shrinkToFit="1"/>
    </xf>
    <xf numFmtId="0" fontId="63" fillId="0" borderId="14" xfId="1" applyFont="1" applyBorder="1" applyAlignment="1">
      <alignment horizontal="center" vertical="center" shrinkToFit="1"/>
    </xf>
    <xf numFmtId="0" fontId="72" fillId="0" borderId="19" xfId="1" applyFont="1" applyBorder="1" applyAlignment="1">
      <alignment horizontal="center" vertical="center" shrinkToFit="1"/>
    </xf>
    <xf numFmtId="0" fontId="7" fillId="0" borderId="0" xfId="0" applyFont="1" applyAlignment="1">
      <alignment vertical="center" wrapText="1" shrinkToFit="1"/>
    </xf>
    <xf numFmtId="0" fontId="73" fillId="0" borderId="14" xfId="1" applyFont="1" applyBorder="1" applyAlignment="1">
      <alignment horizontal="center" vertical="center" shrinkToFit="1"/>
    </xf>
    <xf numFmtId="0" fontId="13" fillId="0" borderId="11" xfId="1" applyFont="1" applyBorder="1" applyAlignment="1">
      <alignment horizontal="center" vertical="center"/>
    </xf>
    <xf numFmtId="0" fontId="15" fillId="0" borderId="12" xfId="1" applyFont="1" applyBorder="1" applyAlignment="1">
      <alignment horizontal="center" vertical="center" textRotation="255"/>
    </xf>
    <xf numFmtId="0" fontId="14" fillId="0" borderId="32" xfId="1" applyFont="1" applyBorder="1" applyAlignment="1">
      <alignment horizontal="center" vertical="center"/>
    </xf>
    <xf numFmtId="0" fontId="30" fillId="0" borderId="15" xfId="1" applyFont="1" applyBorder="1" applyAlignment="1">
      <alignment horizontal="center" vertical="center" shrinkToFit="1"/>
    </xf>
    <xf numFmtId="0" fontId="77" fillId="0" borderId="4" xfId="1" applyFont="1" applyBorder="1" applyAlignment="1">
      <alignment horizontal="center" vertical="center" shrinkToFit="1"/>
    </xf>
    <xf numFmtId="0" fontId="74" fillId="0" borderId="4" xfId="1" applyFont="1" applyBorder="1" applyAlignment="1">
      <alignment horizontal="center" vertical="center" shrinkToFit="1"/>
    </xf>
    <xf numFmtId="0" fontId="78" fillId="0" borderId="7" xfId="1" applyFont="1" applyBorder="1" applyAlignment="1">
      <alignment horizontal="center" vertical="center" shrinkToFit="1"/>
    </xf>
    <xf numFmtId="0" fontId="79" fillId="0" borderId="13" xfId="1" applyFont="1" applyBorder="1" applyAlignment="1">
      <alignment horizontal="center" vertical="center" shrinkToFit="1"/>
    </xf>
    <xf numFmtId="0" fontId="34" fillId="0" borderId="7" xfId="1" applyFont="1" applyBorder="1" applyAlignment="1">
      <alignment horizontal="center" vertical="center" shrinkToFit="1"/>
    </xf>
    <xf numFmtId="0" fontId="23" fillId="0" borderId="15" xfId="1" applyFont="1" applyBorder="1" applyAlignment="1">
      <alignment horizontal="center" vertical="center" shrinkToFit="1"/>
    </xf>
    <xf numFmtId="0" fontId="30" fillId="0" borderId="14" xfId="1" applyFont="1" applyBorder="1" applyAlignment="1">
      <alignment horizontal="center" vertical="center" shrinkToFit="1"/>
    </xf>
    <xf numFmtId="0" fontId="32" fillId="0" borderId="14" xfId="1" applyFont="1" applyBorder="1" applyAlignment="1">
      <alignment horizontal="center" vertical="center" shrinkToFit="1"/>
    </xf>
    <xf numFmtId="0" fontId="80" fillId="0" borderId="7" xfId="1" applyFont="1" applyBorder="1" applyAlignment="1">
      <alignment horizontal="center" vertical="center" shrinkToFit="1"/>
    </xf>
    <xf numFmtId="0" fontId="81" fillId="0" borderId="4" xfId="1" applyFont="1" applyBorder="1" applyAlignment="1">
      <alignment horizontal="center" vertical="center" shrinkToFit="1"/>
    </xf>
    <xf numFmtId="0" fontId="46" fillId="0" borderId="7" xfId="1" applyFont="1" applyBorder="1" applyAlignment="1">
      <alignment horizontal="center" vertical="center" shrinkToFit="1"/>
    </xf>
    <xf numFmtId="0" fontId="82" fillId="0" borderId="5" xfId="1" applyFont="1" applyBorder="1" applyAlignment="1">
      <alignment horizontal="center" vertical="center" shrinkToFit="1"/>
    </xf>
    <xf numFmtId="0" fontId="83" fillId="0" borderId="6" xfId="1" applyFont="1" applyBorder="1" applyAlignment="1">
      <alignment horizontal="center" vertical="center" shrinkToFit="1"/>
    </xf>
    <xf numFmtId="177" fontId="3" fillId="0" borderId="3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176" fontId="3" fillId="0" borderId="3" xfId="1" applyNumberFormat="1" applyFont="1" applyBorder="1" applyAlignment="1">
      <alignment horizontal="center" vertical="center"/>
    </xf>
    <xf numFmtId="176" fontId="3" fillId="0" borderId="4" xfId="1" applyNumberFormat="1" applyFont="1" applyBorder="1" applyAlignment="1">
      <alignment horizontal="center" vertical="center"/>
    </xf>
    <xf numFmtId="178" fontId="51" fillId="0" borderId="2" xfId="1" applyNumberFormat="1" applyFont="1" applyBorder="1" applyAlignment="1">
      <alignment horizontal="center" vertical="center" shrinkToFit="1"/>
    </xf>
    <xf numFmtId="178" fontId="51" fillId="0" borderId="4" xfId="1" applyNumberFormat="1" applyFont="1" applyBorder="1" applyAlignment="1">
      <alignment horizontal="center" vertical="center" shrinkToFit="1"/>
    </xf>
    <xf numFmtId="179" fontId="51" fillId="0" borderId="3" xfId="1" applyNumberFormat="1" applyFont="1" applyBorder="1" applyAlignment="1">
      <alignment horizontal="center" vertical="center"/>
    </xf>
    <xf numFmtId="0" fontId="59" fillId="0" borderId="4" xfId="0" applyFont="1" applyBorder="1" applyAlignment="1">
      <alignment horizontal="center" vertical="center"/>
    </xf>
    <xf numFmtId="0" fontId="56" fillId="0" borderId="3" xfId="1" applyFont="1" applyBorder="1" applyAlignment="1">
      <alignment horizontal="center" vertical="center" wrapText="1"/>
    </xf>
    <xf numFmtId="0" fontId="56" fillId="0" borderId="4" xfId="1" applyFont="1" applyBorder="1" applyAlignment="1">
      <alignment horizontal="center" vertical="center" wrapText="1"/>
    </xf>
    <xf numFmtId="176" fontId="22" fillId="0" borderId="3" xfId="1" applyNumberFormat="1" applyFont="1" applyBorder="1" applyAlignment="1">
      <alignment horizontal="center" vertical="center"/>
    </xf>
    <xf numFmtId="176" fontId="22" fillId="0" borderId="14" xfId="1" applyNumberFormat="1" applyFont="1" applyBorder="1" applyAlignment="1">
      <alignment horizontal="center" vertical="center"/>
    </xf>
    <xf numFmtId="176" fontId="58" fillId="0" borderId="3" xfId="1" applyNumberFormat="1" applyFont="1" applyBorder="1" applyAlignment="1">
      <alignment horizontal="left" vertical="center" wrapText="1"/>
    </xf>
    <xf numFmtId="176" fontId="58" fillId="0" borderId="4" xfId="1" applyNumberFormat="1" applyFont="1" applyBorder="1" applyAlignment="1">
      <alignment horizontal="left" vertical="center" wrapText="1"/>
    </xf>
    <xf numFmtId="178" fontId="51" fillId="0" borderId="3" xfId="1" applyNumberFormat="1" applyFont="1" applyBorder="1" applyAlignment="1">
      <alignment horizontal="center" vertical="center" shrinkToFit="1"/>
    </xf>
    <xf numFmtId="179" fontId="51" fillId="0" borderId="4" xfId="1" applyNumberFormat="1" applyFont="1" applyBorder="1" applyAlignment="1">
      <alignment horizontal="center" vertical="center"/>
    </xf>
    <xf numFmtId="0" fontId="66" fillId="0" borderId="3" xfId="1" applyFont="1" applyBorder="1" applyAlignment="1">
      <alignment horizontal="center" vertical="center" wrapText="1"/>
    </xf>
    <xf numFmtId="0" fontId="66" fillId="0" borderId="4" xfId="1" applyFont="1" applyBorder="1" applyAlignment="1">
      <alignment horizontal="center" vertical="center" wrapText="1"/>
    </xf>
    <xf numFmtId="176" fontId="22" fillId="0" borderId="4" xfId="1" applyNumberFormat="1" applyFont="1" applyBorder="1" applyAlignment="1">
      <alignment horizontal="center" vertical="center"/>
    </xf>
    <xf numFmtId="177" fontId="3" fillId="0" borderId="18" xfId="0" applyNumberFormat="1" applyFont="1" applyBorder="1" applyAlignment="1">
      <alignment horizontal="center" vertical="center"/>
    </xf>
    <xf numFmtId="179" fontId="51" fillId="0" borderId="2" xfId="1" applyNumberFormat="1" applyFont="1" applyBorder="1" applyAlignment="1">
      <alignment horizontal="center" vertical="center"/>
    </xf>
    <xf numFmtId="0" fontId="56" fillId="0" borderId="2" xfId="1" applyFont="1" applyBorder="1" applyAlignment="1">
      <alignment horizontal="center" vertical="center" wrapText="1"/>
    </xf>
    <xf numFmtId="176" fontId="47" fillId="0" borderId="3" xfId="1" applyNumberFormat="1" applyFont="1" applyBorder="1" applyAlignment="1">
      <alignment horizontal="center" vertical="center" wrapText="1"/>
    </xf>
    <xf numFmtId="176" fontId="48" fillId="0" borderId="4" xfId="1" applyNumberFormat="1" applyFont="1" applyBorder="1" applyAlignment="1">
      <alignment horizontal="center" vertical="center" wrapText="1"/>
    </xf>
    <xf numFmtId="176" fontId="3" fillId="0" borderId="2" xfId="1" applyNumberFormat="1" applyFont="1" applyBorder="1" applyAlignment="1">
      <alignment horizontal="center" vertical="center"/>
    </xf>
    <xf numFmtId="0" fontId="68" fillId="0" borderId="2" xfId="1" applyFont="1" applyBorder="1" applyAlignment="1">
      <alignment horizontal="center" vertical="center" wrapText="1"/>
    </xf>
    <xf numFmtId="0" fontId="68" fillId="0" borderId="4" xfId="1" applyFont="1" applyBorder="1" applyAlignment="1">
      <alignment horizontal="center" vertical="center" wrapText="1"/>
    </xf>
    <xf numFmtId="176" fontId="22" fillId="0" borderId="18" xfId="1" applyNumberFormat="1" applyFont="1" applyBorder="1" applyAlignment="1">
      <alignment horizontal="center" vertical="center"/>
    </xf>
    <xf numFmtId="176" fontId="58" fillId="0" borderId="2" xfId="1" applyNumberFormat="1" applyFont="1" applyBorder="1" applyAlignment="1">
      <alignment horizontal="left" vertical="center" wrapText="1"/>
    </xf>
    <xf numFmtId="176" fontId="3" fillId="0" borderId="18" xfId="1" applyNumberFormat="1" applyFont="1" applyBorder="1" applyAlignment="1">
      <alignment horizontal="center" vertical="center"/>
    </xf>
    <xf numFmtId="178" fontId="51" fillId="0" borderId="14" xfId="1" applyNumberFormat="1" applyFont="1" applyBorder="1" applyAlignment="1">
      <alignment horizontal="center" vertical="center" shrinkToFit="1"/>
    </xf>
    <xf numFmtId="0" fontId="59" fillId="0" borderId="14" xfId="0" applyFont="1" applyBorder="1" applyAlignment="1">
      <alignment horizontal="center" vertical="center"/>
    </xf>
    <xf numFmtId="0" fontId="56" fillId="0" borderId="14" xfId="1" applyFont="1" applyBorder="1" applyAlignment="1">
      <alignment horizontal="center" vertical="center" wrapText="1"/>
    </xf>
    <xf numFmtId="176" fontId="58" fillId="0" borderId="14" xfId="1" applyNumberFormat="1" applyFont="1" applyBorder="1" applyAlignment="1">
      <alignment horizontal="left" vertical="center" wrapText="1"/>
    </xf>
    <xf numFmtId="176" fontId="3" fillId="0" borderId="14" xfId="1" applyNumberFormat="1" applyFont="1" applyBorder="1" applyAlignment="1">
      <alignment horizontal="center" vertical="center"/>
    </xf>
    <xf numFmtId="177" fontId="3" fillId="0" borderId="14" xfId="0" applyNumberFormat="1" applyFont="1" applyBorder="1" applyAlignment="1">
      <alignment horizontal="center" vertical="center"/>
    </xf>
    <xf numFmtId="178" fontId="51" fillId="0" borderId="18" xfId="1" applyNumberFormat="1" applyFont="1" applyBorder="1" applyAlignment="1">
      <alignment horizontal="center" vertical="center" shrinkToFit="1"/>
    </xf>
    <xf numFmtId="179" fontId="51" fillId="0" borderId="18" xfId="1" applyNumberFormat="1" applyFont="1" applyBorder="1" applyAlignment="1">
      <alignment horizontal="center" vertical="center"/>
    </xf>
    <xf numFmtId="0" fontId="68" fillId="0" borderId="18" xfId="1" applyFont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center" vertical="center"/>
    </xf>
    <xf numFmtId="176" fontId="22" fillId="0" borderId="2" xfId="1" applyNumberFormat="1" applyFont="1" applyBorder="1" applyAlignment="1">
      <alignment horizontal="center" vertical="center"/>
    </xf>
    <xf numFmtId="178" fontId="71" fillId="0" borderId="30" xfId="1" applyNumberFormat="1" applyFont="1" applyBorder="1" applyAlignment="1">
      <alignment horizontal="center" vertical="center" shrinkToFit="1"/>
    </xf>
    <xf numFmtId="178" fontId="71" fillId="0" borderId="0" xfId="1" applyNumberFormat="1" applyFont="1" applyAlignment="1">
      <alignment horizontal="center" vertical="center" shrinkToFit="1"/>
    </xf>
    <xf numFmtId="178" fontId="71" fillId="0" borderId="31" xfId="1" applyNumberFormat="1" applyFont="1" applyBorder="1" applyAlignment="1">
      <alignment horizontal="center" vertical="center" shrinkToFit="1"/>
    </xf>
    <xf numFmtId="178" fontId="71" fillId="0" borderId="26" xfId="1" applyNumberFormat="1" applyFont="1" applyBorder="1" applyAlignment="1">
      <alignment horizontal="center" vertical="center" shrinkToFit="1"/>
    </xf>
    <xf numFmtId="178" fontId="71" fillId="0" borderId="27" xfId="1" applyNumberFormat="1" applyFont="1" applyBorder="1" applyAlignment="1">
      <alignment horizontal="center" vertical="center" shrinkToFit="1"/>
    </xf>
    <xf numFmtId="178" fontId="71" fillId="0" borderId="28" xfId="1" applyNumberFormat="1" applyFont="1" applyBorder="1" applyAlignment="1">
      <alignment horizontal="center" vertical="center" shrinkToFit="1"/>
    </xf>
    <xf numFmtId="0" fontId="59" fillId="0" borderId="2" xfId="0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 shrinkToFit="1"/>
    </xf>
    <xf numFmtId="0" fontId="6" fillId="0" borderId="12" xfId="1" applyFont="1" applyBorder="1" applyAlignment="1">
      <alignment horizontal="center" vertical="center" shrinkToFit="1"/>
    </xf>
    <xf numFmtId="0" fontId="14" fillId="0" borderId="11" xfId="1" applyFont="1" applyBorder="1" applyAlignment="1">
      <alignment horizontal="center" vertical="center"/>
    </xf>
    <xf numFmtId="0" fontId="14" fillId="0" borderId="9" xfId="1" applyFont="1" applyBorder="1" applyAlignment="1">
      <alignment horizontal="center" vertical="center"/>
    </xf>
    <xf numFmtId="178" fontId="8" fillId="0" borderId="2" xfId="1" applyNumberFormat="1" applyFont="1" applyBorder="1" applyAlignment="1">
      <alignment horizontal="center" vertical="center" shrinkToFit="1"/>
    </xf>
    <xf numFmtId="178" fontId="8" fillId="0" borderId="4" xfId="1" applyNumberFormat="1" applyFont="1" applyBorder="1" applyAlignment="1">
      <alignment horizontal="center" vertical="center" shrinkToFit="1"/>
    </xf>
    <xf numFmtId="179" fontId="8" fillId="0" borderId="3" xfId="1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20" fillId="0" borderId="3" xfId="1" applyFont="1" applyBorder="1" applyAlignment="1">
      <alignment horizontal="center" vertical="center" wrapText="1"/>
    </xf>
    <xf numFmtId="0" fontId="20" fillId="0" borderId="2" xfId="1" applyFont="1" applyBorder="1" applyAlignment="1">
      <alignment horizontal="center" vertical="center" wrapText="1"/>
    </xf>
    <xf numFmtId="179" fontId="8" fillId="0" borderId="18" xfId="1" applyNumberFormat="1" applyFont="1" applyBorder="1" applyAlignment="1">
      <alignment horizontal="center" vertical="center"/>
    </xf>
    <xf numFmtId="0" fontId="26" fillId="0" borderId="18" xfId="1" applyFont="1" applyBorder="1" applyAlignment="1">
      <alignment horizontal="center" vertical="center" wrapText="1"/>
    </xf>
    <xf numFmtId="0" fontId="26" fillId="0" borderId="4" xfId="1" applyFont="1" applyBorder="1" applyAlignment="1">
      <alignment horizontal="center" vertical="center" wrapText="1"/>
    </xf>
    <xf numFmtId="179" fontId="8" fillId="0" borderId="2" xfId="1" applyNumberFormat="1" applyFont="1" applyBorder="1" applyAlignment="1">
      <alignment horizontal="center" vertical="center"/>
    </xf>
    <xf numFmtId="0" fontId="27" fillId="0" borderId="3" xfId="1" applyFont="1" applyBorder="1" applyAlignment="1">
      <alignment horizontal="center" vertical="center" wrapText="1"/>
    </xf>
    <xf numFmtId="0" fontId="27" fillId="0" borderId="4" xfId="1" applyFont="1" applyBorder="1" applyAlignment="1">
      <alignment horizontal="center" vertical="center" wrapText="1"/>
    </xf>
    <xf numFmtId="0" fontId="20" fillId="0" borderId="4" xfId="1" applyFont="1" applyBorder="1" applyAlignment="1">
      <alignment horizontal="center" vertical="center" wrapText="1"/>
    </xf>
    <xf numFmtId="178" fontId="8" fillId="0" borderId="3" xfId="1" applyNumberFormat="1" applyFont="1" applyBorder="1" applyAlignment="1">
      <alignment horizontal="center" vertical="center" shrinkToFit="1"/>
    </xf>
    <xf numFmtId="178" fontId="8" fillId="0" borderId="14" xfId="1" applyNumberFormat="1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/>
    </xf>
    <xf numFmtId="0" fontId="20" fillId="0" borderId="14" xfId="1" applyFont="1" applyBorder="1" applyAlignment="1">
      <alignment horizontal="center" vertical="center" wrapText="1"/>
    </xf>
    <xf numFmtId="179" fontId="8" fillId="0" borderId="4" xfId="1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78" fontId="8" fillId="0" borderId="18" xfId="1" applyNumberFormat="1" applyFont="1" applyBorder="1" applyAlignment="1">
      <alignment horizontal="center" vertical="center" shrinkToFit="1"/>
    </xf>
    <xf numFmtId="176" fontId="47" fillId="0" borderId="2" xfId="1" applyNumberFormat="1" applyFont="1" applyBorder="1" applyAlignment="1">
      <alignment horizontal="center" vertical="center" wrapText="1"/>
    </xf>
    <xf numFmtId="178" fontId="50" fillId="0" borderId="30" xfId="1" applyNumberFormat="1" applyFont="1" applyBorder="1" applyAlignment="1">
      <alignment horizontal="center" vertical="center" shrinkToFit="1"/>
    </xf>
    <xf numFmtId="178" fontId="50" fillId="0" borderId="0" xfId="1" applyNumberFormat="1" applyFont="1" applyAlignment="1">
      <alignment horizontal="center" vertical="center" shrinkToFit="1"/>
    </xf>
    <xf numFmtId="178" fontId="50" fillId="0" borderId="31" xfId="1" applyNumberFormat="1" applyFont="1" applyBorder="1" applyAlignment="1">
      <alignment horizontal="center" vertical="center" shrinkToFit="1"/>
    </xf>
    <xf numFmtId="178" fontId="50" fillId="0" borderId="26" xfId="1" applyNumberFormat="1" applyFont="1" applyBorder="1" applyAlignment="1">
      <alignment horizontal="center" vertical="center" shrinkToFit="1"/>
    </xf>
    <xf numFmtId="178" fontId="50" fillId="0" borderId="27" xfId="1" applyNumberFormat="1" applyFont="1" applyBorder="1" applyAlignment="1">
      <alignment horizontal="center" vertical="center" shrinkToFit="1"/>
    </xf>
    <xf numFmtId="178" fontId="50" fillId="0" borderId="28" xfId="1" applyNumberFormat="1" applyFont="1" applyBorder="1" applyAlignment="1">
      <alignment horizontal="center" vertical="center" shrinkToFit="1"/>
    </xf>
    <xf numFmtId="176" fontId="47" fillId="0" borderId="18" xfId="1" applyNumberFormat="1" applyFont="1" applyBorder="1" applyAlignment="1">
      <alignment horizontal="center" vertical="center" wrapText="1"/>
    </xf>
  </cellXfs>
  <cellStyles count="10">
    <cellStyle name="一般" xfId="0" builtinId="0"/>
    <cellStyle name="一般 2" xfId="1" xr:uid="{00000000-0005-0000-0000-000001000000}"/>
    <cellStyle name="一般 2 2" xfId="2" xr:uid="{00000000-0005-0000-0000-000002000000}"/>
    <cellStyle name="一般 2 3" xfId="4" xr:uid="{00000000-0005-0000-0000-000003000000}"/>
    <cellStyle name="一般 2 4" xfId="5" xr:uid="{00000000-0005-0000-0000-000004000000}"/>
    <cellStyle name="一般 2 5" xfId="6" xr:uid="{00000000-0005-0000-0000-000005000000}"/>
    <cellStyle name="一般 2 6" xfId="8" xr:uid="{00000000-0005-0000-0000-000006000000}"/>
    <cellStyle name="一般 3" xfId="3" xr:uid="{00000000-0005-0000-0000-000007000000}"/>
    <cellStyle name="一般 4" xfId="7" xr:uid="{00000000-0005-0000-0000-000008000000}"/>
    <cellStyle name="一般 7" xfId="9" xr:uid="{00000000-0005-0000-0000-000009000000}"/>
  </cellStyles>
  <dxfs count="0"/>
  <tableStyles count="0" defaultTableStyle="TableStyleMedium9" defaultPivotStyle="PivotStyleLight16"/>
  <colors>
    <mruColors>
      <color rgb="FF0000FF"/>
      <color rgb="FF0033CC"/>
      <color rgb="FF9933FF"/>
      <color rgb="FFFF00FF"/>
      <color rgb="FFCCFFFF"/>
      <color rgb="FFFF3399"/>
      <color rgb="FFFF0066"/>
      <color rgb="FF006666"/>
      <color rgb="FF0066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1923012</xdr:colOff>
      <xdr:row>0</xdr:row>
      <xdr:rowOff>665017</xdr:rowOff>
    </xdr:from>
    <xdr:to>
      <xdr:col>16</xdr:col>
      <xdr:colOff>378457</xdr:colOff>
      <xdr:row>0</xdr:row>
      <xdr:rowOff>1099359</xdr:rowOff>
    </xdr:to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3895937" y="665017"/>
          <a:ext cx="5846845" cy="434342"/>
        </a:xfrm>
        <a:prstGeom prst="rect">
          <a:avLst/>
        </a:prstGeom>
        <a:noFill/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>
          <a:sp3d extrusionH="57150">
            <a:bevelT w="38100" h="38100"/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TW" altLang="en-US" sz="2400" b="1">
              <a:solidFill>
                <a:srgbClr val="002060"/>
              </a:solidFill>
              <a:latin typeface="華康布丁體W7(P)" panose="040B0700000000000000" pitchFamily="82" charset="-120"/>
              <a:ea typeface="華康布丁體W7(P)" panose="040B0700000000000000" pitchFamily="82" charset="-120"/>
              <a:cs typeface="+mn-cs"/>
            </a:rPr>
            <a:t>營養師：李璨聿</a:t>
          </a:r>
          <a:endParaRPr lang="zh-TW" altLang="en-US" sz="1800" b="1">
            <a:solidFill>
              <a:srgbClr val="002060"/>
            </a:solidFill>
            <a:latin typeface="華康布丁體W7(P)" panose="040B0700000000000000" pitchFamily="82" charset="-120"/>
            <a:ea typeface="華康布丁體W7(P)" panose="040B0700000000000000" pitchFamily="82" charset="-120"/>
          </a:endParaRPr>
        </a:p>
      </xdr:txBody>
    </xdr:sp>
    <xdr:clientData/>
  </xdr:twoCellAnchor>
  <xdr:oneCellAnchor>
    <xdr:from>
      <xdr:col>2</xdr:col>
      <xdr:colOff>2394066</xdr:colOff>
      <xdr:row>0</xdr:row>
      <xdr:rowOff>52603</xdr:rowOff>
    </xdr:from>
    <xdr:ext cx="5158320" cy="892617"/>
    <xdr:sp macro="" textlink="">
      <xdr:nvSpPr>
        <xdr:cNvPr id="3" name="矩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146541" y="52603"/>
          <a:ext cx="5158320" cy="892617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en-US" altLang="zh-TW" sz="48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華康布丁體W7(P)" panose="040B0700000000000000" pitchFamily="82" charset="-120"/>
              <a:ea typeface="華康布丁體W7(P)" panose="040B0700000000000000" pitchFamily="82" charset="-120"/>
              <a:cs typeface="文鼎水管體" panose="020B0609010101010101" pitchFamily="49" charset="-120"/>
            </a:rPr>
            <a:t>113</a:t>
          </a:r>
          <a:r>
            <a:rPr lang="zh-TW" altLang="en-US" sz="48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華康布丁體W7(P)" panose="040B0700000000000000" pitchFamily="82" charset="-120"/>
              <a:ea typeface="華康布丁體W7(P)" panose="040B0700000000000000" pitchFamily="82" charset="-120"/>
              <a:cs typeface="文鼎水管體" panose="020B0609010101010101" pitchFamily="49" charset="-120"/>
            </a:rPr>
            <a:t>年 </a:t>
          </a:r>
          <a:r>
            <a:rPr lang="en-US" altLang="zh-TW" sz="48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華康布丁體W7(P)" panose="040B0700000000000000" pitchFamily="82" charset="-120"/>
              <a:ea typeface="華康布丁體W7(P)" panose="040B0700000000000000" pitchFamily="82" charset="-120"/>
              <a:cs typeface="文鼎水管體" panose="020B0609010101010101" pitchFamily="49" charset="-120"/>
            </a:rPr>
            <a:t>10</a:t>
          </a:r>
          <a:r>
            <a:rPr lang="zh-TW" altLang="en-US" sz="48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華康布丁體W7(P)" panose="040B0700000000000000" pitchFamily="82" charset="-120"/>
              <a:ea typeface="華康布丁體W7(P)" panose="040B0700000000000000" pitchFamily="82" charset="-120"/>
              <a:cs typeface="文鼎水管體" panose="020B0609010101010101" pitchFamily="49" charset="-120"/>
            </a:rPr>
            <a:t>月  </a:t>
          </a:r>
          <a:endParaRPr lang="zh-TW" altLang="en-US" sz="6600" b="1" cap="none" spc="0">
            <a:ln w="11430"/>
            <a:solidFill>
              <a:srgbClr val="FF0066"/>
            </a:solidFill>
            <a:effectLst>
              <a:outerShdw blurRad="80000" dist="40000" dir="5040000" algn="tl">
                <a:srgbClr val="000000">
                  <a:alpha val="30000"/>
                </a:srgbClr>
              </a:outerShdw>
            </a:effectLst>
            <a:latin typeface="華康布丁體W7(P)" panose="040B0700000000000000" pitchFamily="82" charset="-120"/>
            <a:ea typeface="華康布丁體W7(P)" panose="040B0700000000000000" pitchFamily="82" charset="-120"/>
            <a:cs typeface="文鼎水管體" panose="020B0609010101010101" pitchFamily="49" charset="-120"/>
          </a:endParaRPr>
        </a:p>
      </xdr:txBody>
    </xdr:sp>
    <xdr:clientData/>
  </xdr:oneCellAnchor>
  <xdr:twoCellAnchor editAs="oneCell">
    <xdr:from>
      <xdr:col>0</xdr:col>
      <xdr:colOff>261260</xdr:colOff>
      <xdr:row>0</xdr:row>
      <xdr:rowOff>54428</xdr:rowOff>
    </xdr:from>
    <xdr:to>
      <xdr:col>2</xdr:col>
      <xdr:colOff>2145155</xdr:colOff>
      <xdr:row>0</xdr:row>
      <xdr:rowOff>1088571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260" y="54428"/>
          <a:ext cx="2636370" cy="1034143"/>
        </a:xfrm>
        <a:prstGeom prst="rect">
          <a:avLst/>
        </a:prstGeom>
      </xdr:spPr>
    </xdr:pic>
    <xdr:clientData/>
  </xdr:twoCellAnchor>
  <xdr:twoCellAnchor editAs="oneCell">
    <xdr:from>
      <xdr:col>10</xdr:col>
      <xdr:colOff>16626</xdr:colOff>
      <xdr:row>0</xdr:row>
      <xdr:rowOff>133068</xdr:rowOff>
    </xdr:from>
    <xdr:to>
      <xdr:col>15</xdr:col>
      <xdr:colOff>14763</xdr:colOff>
      <xdr:row>0</xdr:row>
      <xdr:rowOff>557394</xdr:rowOff>
    </xdr:to>
    <xdr:pic>
      <xdr:nvPicPr>
        <xdr:cNvPr id="5" name="圖片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32801" y="133068"/>
          <a:ext cx="3893862" cy="4243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1264921</xdr:colOff>
      <xdr:row>0</xdr:row>
      <xdr:rowOff>647699</xdr:rowOff>
    </xdr:from>
    <xdr:to>
      <xdr:col>13</xdr:col>
      <xdr:colOff>66729</xdr:colOff>
      <xdr:row>0</xdr:row>
      <xdr:rowOff>1082041</xdr:rowOff>
    </xdr:to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E2511542-3A22-49AB-BC89-ECC5DFE1BF88}"/>
            </a:ext>
          </a:extLst>
        </xdr:cNvPr>
        <xdr:cNvSpPr txBox="1"/>
      </xdr:nvSpPr>
      <xdr:spPr>
        <a:xfrm>
          <a:off x="14470381" y="647699"/>
          <a:ext cx="2596568" cy="434342"/>
        </a:xfrm>
        <a:prstGeom prst="rect">
          <a:avLst/>
        </a:prstGeom>
        <a:noFill/>
        <a:ln>
          <a:noFill/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>
          <a:sp3d extrusionH="57150">
            <a:bevelT w="38100" h="38100"/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TW" altLang="en-US" sz="2400" b="1">
              <a:solidFill>
                <a:srgbClr val="002060"/>
              </a:solidFill>
              <a:latin typeface="華康布丁體W7(P)" panose="040B0700000000000000" pitchFamily="82" charset="-120"/>
              <a:ea typeface="華康布丁體W7(P)" panose="040B0700000000000000" pitchFamily="82" charset="-120"/>
              <a:cs typeface="+mn-cs"/>
            </a:rPr>
            <a:t>營養師：李璨聿</a:t>
          </a:r>
          <a:endParaRPr lang="zh-TW" altLang="en-US" sz="1800" b="1">
            <a:solidFill>
              <a:srgbClr val="002060"/>
            </a:solidFill>
            <a:latin typeface="華康布丁體W7(P)" panose="040B0700000000000000" pitchFamily="82" charset="-120"/>
            <a:ea typeface="華康布丁體W7(P)" panose="040B0700000000000000" pitchFamily="82" charset="-120"/>
          </a:endParaRPr>
        </a:p>
      </xdr:txBody>
    </xdr:sp>
    <xdr:clientData/>
  </xdr:twoCellAnchor>
  <xdr:oneCellAnchor>
    <xdr:from>
      <xdr:col>2</xdr:col>
      <xdr:colOff>1493520</xdr:colOff>
      <xdr:row>0</xdr:row>
      <xdr:rowOff>87239</xdr:rowOff>
    </xdr:from>
    <xdr:ext cx="5158320" cy="892617"/>
    <xdr:sp macro="" textlink="">
      <xdr:nvSpPr>
        <xdr:cNvPr id="3" name="矩形 2">
          <a:extLst>
            <a:ext uri="{FF2B5EF4-FFF2-40B4-BE49-F238E27FC236}">
              <a16:creationId xmlns:a16="http://schemas.microsoft.com/office/drawing/2014/main" id="{F0B47212-5610-4D33-8256-D59159AF271A}"/>
            </a:ext>
          </a:extLst>
        </xdr:cNvPr>
        <xdr:cNvSpPr/>
      </xdr:nvSpPr>
      <xdr:spPr>
        <a:xfrm>
          <a:off x="2179320" y="87239"/>
          <a:ext cx="5158320" cy="892617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en-US" altLang="zh-TW" sz="48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華康布丁體W7(P)" panose="040B0700000000000000" pitchFamily="82" charset="-120"/>
              <a:ea typeface="華康布丁體W7(P)" panose="040B0700000000000000" pitchFamily="82" charset="-120"/>
              <a:cs typeface="文鼎水管體" panose="020B0609010101010101" pitchFamily="49" charset="-120"/>
            </a:rPr>
            <a:t>113</a:t>
          </a:r>
          <a:r>
            <a:rPr lang="zh-TW" altLang="en-US" sz="48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華康布丁體W7(P)" panose="040B0700000000000000" pitchFamily="82" charset="-120"/>
              <a:ea typeface="華康布丁體W7(P)" panose="040B0700000000000000" pitchFamily="82" charset="-120"/>
              <a:cs typeface="文鼎水管體" panose="020B0609010101010101" pitchFamily="49" charset="-120"/>
            </a:rPr>
            <a:t>年 </a:t>
          </a:r>
          <a:r>
            <a:rPr lang="en-US" altLang="zh-TW" sz="48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華康布丁體W7(P)" panose="040B0700000000000000" pitchFamily="82" charset="-120"/>
              <a:ea typeface="華康布丁體W7(P)" panose="040B0700000000000000" pitchFamily="82" charset="-120"/>
              <a:cs typeface="文鼎水管體" panose="020B0609010101010101" pitchFamily="49" charset="-120"/>
            </a:rPr>
            <a:t>10</a:t>
          </a:r>
          <a:r>
            <a:rPr lang="zh-TW" altLang="en-US" sz="48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華康布丁體W7(P)" panose="040B0700000000000000" pitchFamily="82" charset="-120"/>
              <a:ea typeface="華康布丁體W7(P)" panose="040B0700000000000000" pitchFamily="82" charset="-120"/>
              <a:cs typeface="文鼎水管體" panose="020B0609010101010101" pitchFamily="49" charset="-120"/>
            </a:rPr>
            <a:t>月  </a:t>
          </a:r>
          <a:endParaRPr lang="zh-TW" altLang="en-US" sz="6600" b="1" cap="none" spc="0">
            <a:ln w="11430"/>
            <a:solidFill>
              <a:srgbClr val="FF0066"/>
            </a:solidFill>
            <a:effectLst>
              <a:outerShdw blurRad="80000" dist="40000" dir="5040000" algn="tl">
                <a:srgbClr val="000000">
                  <a:alpha val="30000"/>
                </a:srgbClr>
              </a:outerShdw>
            </a:effectLst>
            <a:latin typeface="華康布丁體W7(P)" panose="040B0700000000000000" pitchFamily="82" charset="-120"/>
            <a:ea typeface="華康布丁體W7(P)" panose="040B0700000000000000" pitchFamily="82" charset="-120"/>
            <a:cs typeface="文鼎水管體" panose="020B0609010101010101" pitchFamily="49" charset="-120"/>
          </a:endParaRPr>
        </a:p>
      </xdr:txBody>
    </xdr:sp>
    <xdr:clientData/>
  </xdr:oneCellAnchor>
  <xdr:twoCellAnchor editAs="oneCell">
    <xdr:from>
      <xdr:col>0</xdr:col>
      <xdr:colOff>261260</xdr:colOff>
      <xdr:row>0</xdr:row>
      <xdr:rowOff>54428</xdr:rowOff>
    </xdr:from>
    <xdr:to>
      <xdr:col>3</xdr:col>
      <xdr:colOff>49655</xdr:colOff>
      <xdr:row>0</xdr:row>
      <xdr:rowOff>1088571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id="{72F906AB-2EEC-4761-8584-6513F94E57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260" y="54428"/>
          <a:ext cx="2348715" cy="1034143"/>
        </a:xfrm>
        <a:prstGeom prst="rect">
          <a:avLst/>
        </a:prstGeom>
      </xdr:spPr>
    </xdr:pic>
    <xdr:clientData/>
  </xdr:twoCellAnchor>
  <xdr:twoCellAnchor editAs="oneCell">
    <xdr:from>
      <xdr:col>7</xdr:col>
      <xdr:colOff>259080</xdr:colOff>
      <xdr:row>0</xdr:row>
      <xdr:rowOff>185023</xdr:rowOff>
    </xdr:from>
    <xdr:to>
      <xdr:col>12</xdr:col>
      <xdr:colOff>309172</xdr:colOff>
      <xdr:row>0</xdr:row>
      <xdr:rowOff>609349</xdr:rowOff>
    </xdr:to>
    <xdr:pic>
      <xdr:nvPicPr>
        <xdr:cNvPr id="5" name="圖片 4">
          <a:extLst>
            <a:ext uri="{FF2B5EF4-FFF2-40B4-BE49-F238E27FC236}">
              <a16:creationId xmlns:a16="http://schemas.microsoft.com/office/drawing/2014/main" id="{56E2F852-D153-4CE3-BEB6-84B79F7017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75720" y="185023"/>
          <a:ext cx="3524812" cy="4243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2"/>
  <sheetViews>
    <sheetView view="pageBreakPreview" zoomScale="70" zoomScaleSheetLayoutView="70" workbookViewId="0">
      <selection activeCell="E47" sqref="E47"/>
    </sheetView>
  </sheetViews>
  <sheetFormatPr defaultRowHeight="27.75"/>
  <cols>
    <col min="1" max="1" width="6.25" style="2" customWidth="1"/>
    <col min="2" max="2" width="3.625" style="1" customWidth="1"/>
    <col min="3" max="3" width="32.625" style="1" customWidth="1"/>
    <col min="4" max="4" width="27.5" style="10" customWidth="1"/>
    <col min="5" max="5" width="38.875" style="10" customWidth="1"/>
    <col min="6" max="6" width="37.625" style="10" customWidth="1"/>
    <col min="7" max="7" width="10.625" style="10" customWidth="1"/>
    <col min="8" max="8" width="32" style="10" customWidth="1"/>
    <col min="9" max="10" width="4.625" style="10" customWidth="1"/>
    <col min="11" max="11" width="32.625" style="1" customWidth="1"/>
    <col min="12" max="16" width="4.625" customWidth="1"/>
  </cols>
  <sheetData>
    <row r="1" spans="1:16" ht="88.15" customHeight="1" thickBot="1">
      <c r="A1" s="168" t="s">
        <v>392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70"/>
    </row>
    <row r="2" spans="1:16" ht="31.9" customHeight="1" thickBot="1">
      <c r="A2" s="171" t="s">
        <v>0</v>
      </c>
      <c r="B2" s="172"/>
      <c r="C2" s="31" t="s">
        <v>216</v>
      </c>
      <c r="D2" s="5" t="s">
        <v>217</v>
      </c>
      <c r="E2" s="100" t="s">
        <v>218</v>
      </c>
      <c r="F2" s="102" t="s">
        <v>1</v>
      </c>
      <c r="G2" s="101" t="s">
        <v>2</v>
      </c>
      <c r="H2" s="8" t="s">
        <v>3</v>
      </c>
      <c r="I2" s="9" t="s">
        <v>219</v>
      </c>
      <c r="J2" s="9" t="s">
        <v>219</v>
      </c>
      <c r="K2" s="31" t="s">
        <v>220</v>
      </c>
      <c r="L2" s="3" t="s">
        <v>221</v>
      </c>
      <c r="M2" s="3" t="s">
        <v>222</v>
      </c>
      <c r="N2" s="3" t="s">
        <v>4</v>
      </c>
      <c r="O2" s="3" t="s">
        <v>5</v>
      </c>
      <c r="P2" s="11" t="s">
        <v>6</v>
      </c>
    </row>
    <row r="3" spans="1:16" s="4" customFormat="1" ht="54.75" customHeight="1">
      <c r="A3" s="124">
        <v>45566</v>
      </c>
      <c r="B3" s="140" t="s">
        <v>223</v>
      </c>
      <c r="C3" s="60" t="s">
        <v>224</v>
      </c>
      <c r="D3" s="61" t="s">
        <v>225</v>
      </c>
      <c r="E3" s="62" t="s">
        <v>226</v>
      </c>
      <c r="F3" s="72" t="s">
        <v>169</v>
      </c>
      <c r="G3" s="141" t="s">
        <v>227</v>
      </c>
      <c r="H3" s="64" t="s">
        <v>126</v>
      </c>
      <c r="I3" s="160"/>
      <c r="J3" s="132"/>
      <c r="K3" s="60" t="s">
        <v>427</v>
      </c>
      <c r="L3" s="144">
        <v>5</v>
      </c>
      <c r="M3" s="144">
        <v>1.6</v>
      </c>
      <c r="N3" s="144">
        <v>1.6</v>
      </c>
      <c r="O3" s="144">
        <v>1.8</v>
      </c>
      <c r="P3" s="117">
        <f>L3*70+M3*75+N3*25+O3*45</f>
        <v>591</v>
      </c>
    </row>
    <row r="4" spans="1:16" s="1" customFormat="1" ht="21" customHeight="1">
      <c r="A4" s="125"/>
      <c r="B4" s="127"/>
      <c r="C4" s="65" t="s">
        <v>230</v>
      </c>
      <c r="D4" s="66" t="s">
        <v>231</v>
      </c>
      <c r="E4" s="67" t="s">
        <v>232</v>
      </c>
      <c r="F4" s="74" t="s">
        <v>27</v>
      </c>
      <c r="G4" s="129"/>
      <c r="H4" s="69" t="s">
        <v>127</v>
      </c>
      <c r="I4" s="138"/>
      <c r="J4" s="133"/>
      <c r="K4" s="70" t="s">
        <v>233</v>
      </c>
      <c r="L4" s="123"/>
      <c r="M4" s="123"/>
      <c r="N4" s="123"/>
      <c r="O4" s="123"/>
      <c r="P4" s="118"/>
    </row>
    <row r="5" spans="1:16" s="4" customFormat="1" ht="55.15" customHeight="1">
      <c r="A5" s="124">
        <f>A3+1</f>
        <v>45567</v>
      </c>
      <c r="B5" s="140" t="s">
        <v>234</v>
      </c>
      <c r="C5" s="60" t="s">
        <v>235</v>
      </c>
      <c r="D5" s="61" t="s">
        <v>237</v>
      </c>
      <c r="E5" s="71" t="s">
        <v>238</v>
      </c>
      <c r="F5" s="72" t="s">
        <v>239</v>
      </c>
      <c r="G5" s="136" t="s">
        <v>240</v>
      </c>
      <c r="H5" s="73" t="s">
        <v>241</v>
      </c>
      <c r="I5" s="130"/>
      <c r="J5" s="132" t="s">
        <v>229</v>
      </c>
      <c r="K5" s="60" t="s">
        <v>288</v>
      </c>
      <c r="L5" s="122">
        <v>5</v>
      </c>
      <c r="M5" s="122">
        <v>1.5</v>
      </c>
      <c r="N5" s="122">
        <v>1.7</v>
      </c>
      <c r="O5" s="122">
        <v>1.9</v>
      </c>
      <c r="P5" s="117">
        <f>L5*70+M5*75+N5*25+O5*45</f>
        <v>590.5</v>
      </c>
    </row>
    <row r="6" spans="1:16" s="1" customFormat="1" ht="21" customHeight="1">
      <c r="A6" s="125"/>
      <c r="B6" s="127"/>
      <c r="C6" s="65" t="s">
        <v>243</v>
      </c>
      <c r="D6" s="66" t="s">
        <v>244</v>
      </c>
      <c r="E6" s="67" t="s">
        <v>245</v>
      </c>
      <c r="F6" s="74" t="s">
        <v>246</v>
      </c>
      <c r="G6" s="137"/>
      <c r="H6" s="69" t="s">
        <v>247</v>
      </c>
      <c r="I6" s="138"/>
      <c r="J6" s="133"/>
      <c r="K6" s="70" t="s">
        <v>426</v>
      </c>
      <c r="L6" s="123"/>
      <c r="M6" s="123"/>
      <c r="N6" s="123"/>
      <c r="O6" s="123"/>
      <c r="P6" s="118"/>
    </row>
    <row r="7" spans="1:16" s="4" customFormat="1" ht="55.15" customHeight="1">
      <c r="A7" s="134">
        <f>A5+1</f>
        <v>45568</v>
      </c>
      <c r="B7" s="126" t="s">
        <v>248</v>
      </c>
      <c r="C7" s="60" t="s">
        <v>249</v>
      </c>
      <c r="D7" s="61" t="s">
        <v>250</v>
      </c>
      <c r="E7" s="75" t="s">
        <v>251</v>
      </c>
      <c r="F7" s="63" t="s">
        <v>405</v>
      </c>
      <c r="G7" s="128" t="s">
        <v>227</v>
      </c>
      <c r="H7" s="73" t="s">
        <v>252</v>
      </c>
      <c r="I7" s="130"/>
      <c r="J7" s="132"/>
      <c r="K7" s="60" t="s">
        <v>394</v>
      </c>
      <c r="L7" s="122">
        <v>5.2</v>
      </c>
      <c r="M7" s="122">
        <v>1.5</v>
      </c>
      <c r="N7" s="122">
        <v>1.6</v>
      </c>
      <c r="O7" s="122">
        <v>1.9</v>
      </c>
      <c r="P7" s="117">
        <f>L7*70+M7*75+N7*25+O7*45</f>
        <v>602</v>
      </c>
    </row>
    <row r="8" spans="1:16" s="1" customFormat="1" ht="21" customHeight="1">
      <c r="A8" s="125"/>
      <c r="B8" s="127"/>
      <c r="C8" s="65" t="s">
        <v>253</v>
      </c>
      <c r="D8" s="66" t="s">
        <v>254</v>
      </c>
      <c r="E8" s="67" t="s">
        <v>255</v>
      </c>
      <c r="F8" s="74" t="s">
        <v>406</v>
      </c>
      <c r="G8" s="129"/>
      <c r="H8" s="42" t="s">
        <v>422</v>
      </c>
      <c r="I8" s="138"/>
      <c r="J8" s="133"/>
      <c r="K8" s="70" t="s">
        <v>256</v>
      </c>
      <c r="L8" s="123"/>
      <c r="M8" s="123"/>
      <c r="N8" s="123"/>
      <c r="O8" s="123"/>
      <c r="P8" s="118"/>
    </row>
    <row r="9" spans="1:16" s="4" customFormat="1" ht="55.15" customHeight="1">
      <c r="A9" s="134">
        <f>A7+1</f>
        <v>45569</v>
      </c>
      <c r="B9" s="126" t="s">
        <v>257</v>
      </c>
      <c r="C9" s="76" t="s">
        <v>258</v>
      </c>
      <c r="D9" s="77" t="s">
        <v>259</v>
      </c>
      <c r="E9" s="75" t="s">
        <v>260</v>
      </c>
      <c r="F9" s="32" t="s">
        <v>423</v>
      </c>
      <c r="G9" s="128" t="s">
        <v>227</v>
      </c>
      <c r="H9" s="73" t="s">
        <v>106</v>
      </c>
      <c r="I9" s="130"/>
      <c r="J9" s="132" t="s">
        <v>229</v>
      </c>
      <c r="K9" s="60" t="s">
        <v>261</v>
      </c>
      <c r="L9" s="122">
        <v>5.0999999999999996</v>
      </c>
      <c r="M9" s="122">
        <v>1.6</v>
      </c>
      <c r="N9" s="122">
        <v>1.6</v>
      </c>
      <c r="O9" s="122">
        <v>2</v>
      </c>
      <c r="P9" s="117">
        <f>L9*70+M9*75+N9*25+O9*45</f>
        <v>607</v>
      </c>
    </row>
    <row r="10" spans="1:16" s="1" customFormat="1" ht="21" customHeight="1" thickBot="1">
      <c r="A10" s="150"/>
      <c r="B10" s="151"/>
      <c r="C10" s="78" t="s">
        <v>262</v>
      </c>
      <c r="D10" s="79" t="s">
        <v>263</v>
      </c>
      <c r="E10" s="80" t="s">
        <v>264</v>
      </c>
      <c r="F10" s="103" t="s">
        <v>424</v>
      </c>
      <c r="G10" s="152"/>
      <c r="H10" s="81" t="s">
        <v>107</v>
      </c>
      <c r="I10" s="131"/>
      <c r="J10" s="153"/>
      <c r="K10" s="70" t="s">
        <v>265</v>
      </c>
      <c r="L10" s="154"/>
      <c r="M10" s="154"/>
      <c r="N10" s="154"/>
      <c r="O10" s="154"/>
      <c r="P10" s="155"/>
    </row>
    <row r="11" spans="1:16" s="4" customFormat="1" ht="55.15" customHeight="1" thickTop="1">
      <c r="A11" s="124">
        <v>45572</v>
      </c>
      <c r="B11" s="157" t="s">
        <v>266</v>
      </c>
      <c r="C11" s="82" t="s">
        <v>267</v>
      </c>
      <c r="D11" s="83" t="s">
        <v>268</v>
      </c>
      <c r="E11" s="71" t="s">
        <v>269</v>
      </c>
      <c r="F11" s="72" t="s">
        <v>168</v>
      </c>
      <c r="G11" s="145" t="s">
        <v>270</v>
      </c>
      <c r="H11" s="64" t="s">
        <v>124</v>
      </c>
      <c r="I11" s="160"/>
      <c r="J11" s="148" t="s">
        <v>229</v>
      </c>
      <c r="K11" s="82" t="s">
        <v>399</v>
      </c>
      <c r="L11" s="144">
        <v>5</v>
      </c>
      <c r="M11" s="144">
        <v>1.5</v>
      </c>
      <c r="N11" s="144">
        <v>1.7</v>
      </c>
      <c r="O11" s="144">
        <v>1.8</v>
      </c>
      <c r="P11" s="159">
        <f>L11*70+M11*75+N11*25+O11*45</f>
        <v>586</v>
      </c>
    </row>
    <row r="12" spans="1:16" s="1" customFormat="1" ht="21" customHeight="1">
      <c r="A12" s="125"/>
      <c r="B12" s="127"/>
      <c r="C12" s="65" t="s">
        <v>271</v>
      </c>
      <c r="D12" s="66" t="s">
        <v>272</v>
      </c>
      <c r="E12" s="67" t="s">
        <v>273</v>
      </c>
      <c r="F12" s="68" t="s">
        <v>190</v>
      </c>
      <c r="G12" s="146"/>
      <c r="H12" s="69" t="s">
        <v>125</v>
      </c>
      <c r="I12" s="138"/>
      <c r="J12" s="133"/>
      <c r="K12" s="70" t="s">
        <v>274</v>
      </c>
      <c r="L12" s="123"/>
      <c r="M12" s="123"/>
      <c r="N12" s="123"/>
      <c r="O12" s="123"/>
      <c r="P12" s="118"/>
    </row>
    <row r="13" spans="1:16" s="4" customFormat="1" ht="55.15" customHeight="1">
      <c r="A13" s="124">
        <v>45573</v>
      </c>
      <c r="B13" s="140" t="s">
        <v>223</v>
      </c>
      <c r="C13" s="85" t="s">
        <v>275</v>
      </c>
      <c r="D13" s="61" t="s">
        <v>276</v>
      </c>
      <c r="E13" s="75" t="s">
        <v>277</v>
      </c>
      <c r="F13" s="63" t="s">
        <v>25</v>
      </c>
      <c r="G13" s="141" t="s">
        <v>227</v>
      </c>
      <c r="H13" s="73" t="s">
        <v>117</v>
      </c>
      <c r="I13" s="130"/>
      <c r="J13" s="132"/>
      <c r="K13" s="85" t="s">
        <v>278</v>
      </c>
      <c r="L13" s="122">
        <v>5</v>
      </c>
      <c r="M13" s="122">
        <v>1.5</v>
      </c>
      <c r="N13" s="122">
        <v>1.7</v>
      </c>
      <c r="O13" s="122">
        <v>1.9</v>
      </c>
      <c r="P13" s="117">
        <f>L13*70+M13*75+N13*25+O13*45</f>
        <v>590.5</v>
      </c>
    </row>
    <row r="14" spans="1:16" s="1" customFormat="1" ht="21" customHeight="1">
      <c r="A14" s="125"/>
      <c r="B14" s="127"/>
      <c r="C14" s="86" t="s">
        <v>279</v>
      </c>
      <c r="D14" s="66" t="s">
        <v>280</v>
      </c>
      <c r="E14" s="67" t="s">
        <v>281</v>
      </c>
      <c r="F14" s="74" t="s">
        <v>413</v>
      </c>
      <c r="G14" s="129"/>
      <c r="H14" s="69" t="s">
        <v>118</v>
      </c>
      <c r="I14" s="138"/>
      <c r="J14" s="133"/>
      <c r="K14" s="70" t="s">
        <v>282</v>
      </c>
      <c r="L14" s="123"/>
      <c r="M14" s="123"/>
      <c r="N14" s="123"/>
      <c r="O14" s="123"/>
      <c r="P14" s="118"/>
    </row>
    <row r="15" spans="1:16" s="4" customFormat="1" ht="56.25" customHeight="1">
      <c r="A15" s="134">
        <v>45574</v>
      </c>
      <c r="B15" s="126" t="s">
        <v>234</v>
      </c>
      <c r="C15" s="76" t="s">
        <v>283</v>
      </c>
      <c r="D15" s="77" t="s">
        <v>285</v>
      </c>
      <c r="E15" s="75" t="s">
        <v>286</v>
      </c>
      <c r="F15" s="63" t="s">
        <v>145</v>
      </c>
      <c r="G15" s="136" t="s">
        <v>240</v>
      </c>
      <c r="H15" s="73" t="s">
        <v>287</v>
      </c>
      <c r="I15" s="130"/>
      <c r="J15" s="132" t="s">
        <v>229</v>
      </c>
      <c r="K15" s="87" t="s">
        <v>242</v>
      </c>
      <c r="L15" s="122">
        <v>5</v>
      </c>
      <c r="M15" s="122">
        <v>1.5</v>
      </c>
      <c r="N15" s="122">
        <v>1.7</v>
      </c>
      <c r="O15" s="122">
        <v>1.9</v>
      </c>
      <c r="P15" s="117">
        <f>L15*70+M15*75+N15*25+O15*45</f>
        <v>590.5</v>
      </c>
    </row>
    <row r="16" spans="1:16" s="1" customFormat="1" ht="21" customHeight="1">
      <c r="A16" s="125"/>
      <c r="B16" s="135"/>
      <c r="C16" s="86" t="s">
        <v>290</v>
      </c>
      <c r="D16" s="66" t="s">
        <v>292</v>
      </c>
      <c r="E16" s="67" t="s">
        <v>293</v>
      </c>
      <c r="F16" s="74" t="s">
        <v>414</v>
      </c>
      <c r="G16" s="137"/>
      <c r="H16" s="69" t="s">
        <v>294</v>
      </c>
      <c r="I16" s="138"/>
      <c r="J16" s="133"/>
      <c r="K16" s="104" t="s">
        <v>425</v>
      </c>
      <c r="L16" s="123"/>
      <c r="M16" s="123"/>
      <c r="N16" s="123"/>
      <c r="O16" s="123"/>
      <c r="P16" s="118"/>
    </row>
    <row r="17" spans="1:16" s="4" customFormat="1" ht="55.15" customHeight="1">
      <c r="A17" s="161" t="s">
        <v>295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3"/>
    </row>
    <row r="18" spans="1:16" s="1" customFormat="1" ht="21" customHeight="1">
      <c r="A18" s="164"/>
      <c r="B18" s="165"/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6"/>
    </row>
    <row r="19" spans="1:16" s="4" customFormat="1" ht="55.15" customHeight="1">
      <c r="A19" s="124">
        <v>45576</v>
      </c>
      <c r="B19" s="126" t="s">
        <v>257</v>
      </c>
      <c r="C19" s="60" t="s">
        <v>296</v>
      </c>
      <c r="D19" s="61" t="s">
        <v>297</v>
      </c>
      <c r="E19" s="75" t="s">
        <v>298</v>
      </c>
      <c r="F19" s="63" t="s">
        <v>149</v>
      </c>
      <c r="G19" s="128" t="s">
        <v>227</v>
      </c>
      <c r="H19" s="73" t="s">
        <v>87</v>
      </c>
      <c r="I19" s="130"/>
      <c r="J19" s="132" t="s">
        <v>229</v>
      </c>
      <c r="K19" s="85" t="s">
        <v>395</v>
      </c>
      <c r="L19" s="122">
        <v>5</v>
      </c>
      <c r="M19" s="122">
        <v>1.6</v>
      </c>
      <c r="N19" s="122">
        <v>1.6</v>
      </c>
      <c r="O19" s="122">
        <v>1.9</v>
      </c>
      <c r="P19" s="117">
        <f>L19*70+M19*75+N19*25+O19*45</f>
        <v>595.5</v>
      </c>
    </row>
    <row r="20" spans="1:16" s="1" customFormat="1" ht="21" customHeight="1" thickBot="1">
      <c r="A20" s="125"/>
      <c r="B20" s="167"/>
      <c r="C20" s="65" t="s">
        <v>299</v>
      </c>
      <c r="D20" s="66" t="s">
        <v>244</v>
      </c>
      <c r="E20" s="67" t="s">
        <v>300</v>
      </c>
      <c r="F20" s="74" t="s">
        <v>418</v>
      </c>
      <c r="G20" s="129"/>
      <c r="H20" s="69" t="s">
        <v>88</v>
      </c>
      <c r="I20" s="131"/>
      <c r="J20" s="153"/>
      <c r="K20" s="88" t="s">
        <v>301</v>
      </c>
      <c r="L20" s="154"/>
      <c r="M20" s="154"/>
      <c r="N20" s="154"/>
      <c r="O20" s="154"/>
      <c r="P20" s="155"/>
    </row>
    <row r="21" spans="1:16" s="4" customFormat="1" ht="55.15" customHeight="1" thickTop="1">
      <c r="A21" s="156">
        <v>45579</v>
      </c>
      <c r="B21" s="157" t="s">
        <v>266</v>
      </c>
      <c r="C21" s="82" t="s">
        <v>302</v>
      </c>
      <c r="D21" s="83" t="s">
        <v>303</v>
      </c>
      <c r="E21" s="89" t="s">
        <v>304</v>
      </c>
      <c r="F21" s="84" t="s">
        <v>305</v>
      </c>
      <c r="G21" s="158" t="s">
        <v>270</v>
      </c>
      <c r="H21" s="90" t="s">
        <v>128</v>
      </c>
      <c r="I21" s="160"/>
      <c r="J21" s="148" t="s">
        <v>229</v>
      </c>
      <c r="K21" s="91" t="s">
        <v>428</v>
      </c>
      <c r="L21" s="144">
        <v>5.5</v>
      </c>
      <c r="M21" s="144">
        <v>1.5</v>
      </c>
      <c r="N21" s="144">
        <v>1.5</v>
      </c>
      <c r="O21" s="144">
        <v>1.9</v>
      </c>
      <c r="P21" s="159">
        <f>L21*70+M21*75+N21*25+O21*45</f>
        <v>620.5</v>
      </c>
    </row>
    <row r="22" spans="1:16" s="1" customFormat="1" ht="21" customHeight="1">
      <c r="A22" s="125"/>
      <c r="B22" s="127"/>
      <c r="C22" s="86" t="s">
        <v>306</v>
      </c>
      <c r="D22" s="66" t="s">
        <v>307</v>
      </c>
      <c r="E22" s="67" t="s">
        <v>308</v>
      </c>
      <c r="F22" s="74" t="s">
        <v>309</v>
      </c>
      <c r="G22" s="146"/>
      <c r="H22" s="69" t="s">
        <v>129</v>
      </c>
      <c r="I22" s="138"/>
      <c r="J22" s="133"/>
      <c r="K22" s="105" t="s">
        <v>429</v>
      </c>
      <c r="L22" s="123"/>
      <c r="M22" s="123"/>
      <c r="N22" s="123"/>
      <c r="O22" s="123"/>
      <c r="P22" s="118"/>
    </row>
    <row r="23" spans="1:16" s="4" customFormat="1" ht="55.15" customHeight="1">
      <c r="A23" s="124">
        <f>A21+1</f>
        <v>45580</v>
      </c>
      <c r="B23" s="140" t="s">
        <v>14</v>
      </c>
      <c r="C23" s="85" t="s">
        <v>310</v>
      </c>
      <c r="D23" s="61" t="s">
        <v>65</v>
      </c>
      <c r="E23" s="71" t="s">
        <v>311</v>
      </c>
      <c r="F23" s="72" t="s">
        <v>30</v>
      </c>
      <c r="G23" s="141" t="s">
        <v>15</v>
      </c>
      <c r="H23" s="64" t="s">
        <v>85</v>
      </c>
      <c r="I23" s="130"/>
      <c r="J23" s="132"/>
      <c r="K23" s="85" t="s">
        <v>396</v>
      </c>
      <c r="L23" s="144">
        <v>5</v>
      </c>
      <c r="M23" s="144">
        <v>1.6</v>
      </c>
      <c r="N23" s="144">
        <v>1.6</v>
      </c>
      <c r="O23" s="144">
        <v>1.8</v>
      </c>
      <c r="P23" s="117">
        <f>L23*70+M23*75+N23*25+O23*45</f>
        <v>591</v>
      </c>
    </row>
    <row r="24" spans="1:16" s="1" customFormat="1" ht="21" customHeight="1">
      <c r="A24" s="125"/>
      <c r="B24" s="127"/>
      <c r="C24" s="86" t="s">
        <v>312</v>
      </c>
      <c r="D24" s="66" t="s">
        <v>66</v>
      </c>
      <c r="E24" s="92" t="s">
        <v>313</v>
      </c>
      <c r="F24" s="74" t="s">
        <v>31</v>
      </c>
      <c r="G24" s="129"/>
      <c r="H24" s="69" t="s">
        <v>86</v>
      </c>
      <c r="I24" s="138"/>
      <c r="J24" s="133"/>
      <c r="K24" s="70" t="s">
        <v>314</v>
      </c>
      <c r="L24" s="123"/>
      <c r="M24" s="123"/>
      <c r="N24" s="123"/>
      <c r="O24" s="123"/>
      <c r="P24" s="118"/>
    </row>
    <row r="25" spans="1:16" s="4" customFormat="1" ht="55.15" customHeight="1">
      <c r="A25" s="124">
        <f>A23+1</f>
        <v>45581</v>
      </c>
      <c r="B25" s="140" t="s">
        <v>7</v>
      </c>
      <c r="C25" s="85" t="s">
        <v>315</v>
      </c>
      <c r="D25" s="61" t="s">
        <v>316</v>
      </c>
      <c r="E25" s="75" t="s">
        <v>317</v>
      </c>
      <c r="F25" s="63" t="s">
        <v>318</v>
      </c>
      <c r="G25" s="136" t="s">
        <v>16</v>
      </c>
      <c r="H25" s="73" t="s">
        <v>319</v>
      </c>
      <c r="I25" s="142" t="s">
        <v>198</v>
      </c>
      <c r="J25" s="132" t="s">
        <v>228</v>
      </c>
      <c r="K25" s="93" t="s">
        <v>397</v>
      </c>
      <c r="L25" s="122">
        <v>5</v>
      </c>
      <c r="M25" s="122">
        <v>1.5</v>
      </c>
      <c r="N25" s="122">
        <v>1.7</v>
      </c>
      <c r="O25" s="122">
        <v>1.9</v>
      </c>
      <c r="P25" s="117">
        <f>L25*70+M25*75+N25*25+O25*45</f>
        <v>590.5</v>
      </c>
    </row>
    <row r="26" spans="1:16" s="1" customFormat="1" ht="21" customHeight="1">
      <c r="A26" s="125"/>
      <c r="B26" s="127"/>
      <c r="C26" s="94" t="s">
        <v>320</v>
      </c>
      <c r="D26" s="66" t="s">
        <v>321</v>
      </c>
      <c r="E26" s="67" t="s">
        <v>77</v>
      </c>
      <c r="F26" s="74" t="s">
        <v>322</v>
      </c>
      <c r="G26" s="137"/>
      <c r="H26" s="69" t="s">
        <v>323</v>
      </c>
      <c r="I26" s="143"/>
      <c r="J26" s="133"/>
      <c r="K26" s="70" t="s">
        <v>324</v>
      </c>
      <c r="L26" s="123"/>
      <c r="M26" s="123"/>
      <c r="N26" s="123"/>
      <c r="O26" s="123"/>
      <c r="P26" s="118"/>
    </row>
    <row r="27" spans="1:16" s="4" customFormat="1" ht="55.15" customHeight="1">
      <c r="A27" s="124">
        <f>A25+1</f>
        <v>45582</v>
      </c>
      <c r="B27" s="126" t="s">
        <v>8</v>
      </c>
      <c r="C27" s="85" t="s">
        <v>325</v>
      </c>
      <c r="D27" s="61" t="s">
        <v>326</v>
      </c>
      <c r="E27" s="75" t="s">
        <v>49</v>
      </c>
      <c r="F27" s="63" t="s">
        <v>327</v>
      </c>
      <c r="G27" s="128" t="s">
        <v>15</v>
      </c>
      <c r="H27" s="73" t="s">
        <v>89</v>
      </c>
      <c r="I27" s="130"/>
      <c r="J27" s="132"/>
      <c r="K27" s="85" t="s">
        <v>427</v>
      </c>
      <c r="L27" s="122">
        <v>5.2</v>
      </c>
      <c r="M27" s="122">
        <v>1.5</v>
      </c>
      <c r="N27" s="122">
        <v>1.6</v>
      </c>
      <c r="O27" s="122">
        <v>1.9</v>
      </c>
      <c r="P27" s="117">
        <f>L27*70+M27*75+N27*25+O27*45</f>
        <v>602</v>
      </c>
    </row>
    <row r="28" spans="1:16" s="1" customFormat="1" ht="21" customHeight="1">
      <c r="A28" s="125"/>
      <c r="B28" s="127"/>
      <c r="C28" s="86" t="s">
        <v>328</v>
      </c>
      <c r="D28" s="66" t="s">
        <v>329</v>
      </c>
      <c r="E28" s="67" t="s">
        <v>330</v>
      </c>
      <c r="F28" s="74" t="s">
        <v>176</v>
      </c>
      <c r="G28" s="129"/>
      <c r="H28" s="69" t="s">
        <v>331</v>
      </c>
      <c r="I28" s="138"/>
      <c r="J28" s="133"/>
      <c r="K28" s="104" t="s">
        <v>430</v>
      </c>
      <c r="L28" s="123"/>
      <c r="M28" s="123"/>
      <c r="N28" s="123"/>
      <c r="O28" s="123"/>
      <c r="P28" s="118"/>
    </row>
    <row r="29" spans="1:16" s="4" customFormat="1" ht="55.15" customHeight="1">
      <c r="A29" s="124">
        <f>A27+1</f>
        <v>45583</v>
      </c>
      <c r="B29" s="126" t="s">
        <v>9</v>
      </c>
      <c r="C29" s="87" t="s">
        <v>332</v>
      </c>
      <c r="D29" s="77" t="s">
        <v>333</v>
      </c>
      <c r="E29" s="75" t="s">
        <v>334</v>
      </c>
      <c r="F29" s="63" t="s">
        <v>32</v>
      </c>
      <c r="G29" s="128" t="s">
        <v>15</v>
      </c>
      <c r="H29" s="73" t="s">
        <v>90</v>
      </c>
      <c r="I29" s="130"/>
      <c r="J29" s="132" t="s">
        <v>228</v>
      </c>
      <c r="K29" s="85" t="s">
        <v>335</v>
      </c>
      <c r="L29" s="122">
        <v>5.0999999999999996</v>
      </c>
      <c r="M29" s="122">
        <v>1.6</v>
      </c>
      <c r="N29" s="122">
        <v>1.6</v>
      </c>
      <c r="O29" s="122">
        <v>2</v>
      </c>
      <c r="P29" s="117">
        <f>L29*70+M29*75+N29*25+O29*45</f>
        <v>607</v>
      </c>
    </row>
    <row r="30" spans="1:16" s="1" customFormat="1" ht="21" customHeight="1" thickBot="1">
      <c r="A30" s="125"/>
      <c r="B30" s="127"/>
      <c r="C30" s="86" t="s">
        <v>336</v>
      </c>
      <c r="D30" s="66" t="s">
        <v>337</v>
      </c>
      <c r="E30" s="67" t="s">
        <v>338</v>
      </c>
      <c r="F30" s="74" t="s">
        <v>191</v>
      </c>
      <c r="G30" s="141"/>
      <c r="H30" s="69" t="s">
        <v>91</v>
      </c>
      <c r="I30" s="131"/>
      <c r="J30" s="153"/>
      <c r="K30" s="70" t="s">
        <v>339</v>
      </c>
      <c r="L30" s="154"/>
      <c r="M30" s="154"/>
      <c r="N30" s="154"/>
      <c r="O30" s="154"/>
      <c r="P30" s="155"/>
    </row>
    <row r="31" spans="1:16" s="4" customFormat="1" ht="55.15" customHeight="1" thickTop="1">
      <c r="A31" s="156">
        <v>45586</v>
      </c>
      <c r="B31" s="157" t="s">
        <v>10</v>
      </c>
      <c r="C31" s="95" t="s">
        <v>340</v>
      </c>
      <c r="D31" s="83" t="s">
        <v>53</v>
      </c>
      <c r="E31" s="89" t="s">
        <v>407</v>
      </c>
      <c r="F31" s="84" t="s">
        <v>122</v>
      </c>
      <c r="G31" s="158" t="s">
        <v>17</v>
      </c>
      <c r="H31" s="90" t="s">
        <v>93</v>
      </c>
      <c r="I31" s="147"/>
      <c r="J31" s="148" t="s">
        <v>228</v>
      </c>
      <c r="K31" s="95" t="s">
        <v>139</v>
      </c>
      <c r="L31" s="149">
        <v>5</v>
      </c>
      <c r="M31" s="149">
        <v>1.7</v>
      </c>
      <c r="N31" s="149">
        <v>1.5</v>
      </c>
      <c r="O31" s="149">
        <v>1.8</v>
      </c>
      <c r="P31" s="139">
        <f>L31*70+M31*75+N31*25+O31*45</f>
        <v>596</v>
      </c>
    </row>
    <row r="32" spans="1:16" s="1" customFormat="1" ht="21" customHeight="1">
      <c r="A32" s="125"/>
      <c r="B32" s="127"/>
      <c r="C32" s="94" t="s">
        <v>341</v>
      </c>
      <c r="D32" s="66" t="s">
        <v>55</v>
      </c>
      <c r="E32" s="67" t="s">
        <v>408</v>
      </c>
      <c r="F32" s="74" t="s">
        <v>342</v>
      </c>
      <c r="G32" s="146"/>
      <c r="H32" s="69" t="s">
        <v>92</v>
      </c>
      <c r="I32" s="138"/>
      <c r="J32" s="133"/>
      <c r="K32" s="70" t="s">
        <v>343</v>
      </c>
      <c r="L32" s="123"/>
      <c r="M32" s="123"/>
      <c r="N32" s="123"/>
      <c r="O32" s="123"/>
      <c r="P32" s="118"/>
    </row>
    <row r="33" spans="1:16" s="4" customFormat="1" ht="55.15" customHeight="1">
      <c r="A33" s="124">
        <f>A31+1</f>
        <v>45587</v>
      </c>
      <c r="B33" s="140" t="s">
        <v>14</v>
      </c>
      <c r="C33" s="85" t="s">
        <v>344</v>
      </c>
      <c r="D33" s="61" t="s">
        <v>59</v>
      </c>
      <c r="E33" s="71" t="s">
        <v>345</v>
      </c>
      <c r="F33" s="72" t="s">
        <v>44</v>
      </c>
      <c r="G33" s="141" t="s">
        <v>15</v>
      </c>
      <c r="H33" s="64" t="s">
        <v>346</v>
      </c>
      <c r="I33" s="130"/>
      <c r="J33" s="132"/>
      <c r="K33" s="85" t="s">
        <v>347</v>
      </c>
      <c r="L33" s="144">
        <v>5.2</v>
      </c>
      <c r="M33" s="144">
        <v>1.5</v>
      </c>
      <c r="N33" s="144">
        <v>1.7</v>
      </c>
      <c r="O33" s="144">
        <v>1.9</v>
      </c>
      <c r="P33" s="117">
        <f>L33*70+M33*75+N33*25+O33*45</f>
        <v>604.5</v>
      </c>
    </row>
    <row r="34" spans="1:16" s="1" customFormat="1" ht="21" customHeight="1">
      <c r="A34" s="125"/>
      <c r="B34" s="127"/>
      <c r="C34" s="86" t="s">
        <v>348</v>
      </c>
      <c r="D34" s="66" t="s">
        <v>60</v>
      </c>
      <c r="E34" s="67" t="s">
        <v>194</v>
      </c>
      <c r="F34" s="74" t="s">
        <v>415</v>
      </c>
      <c r="G34" s="129"/>
      <c r="H34" s="69" t="s">
        <v>142</v>
      </c>
      <c r="I34" s="138"/>
      <c r="J34" s="133"/>
      <c r="K34" s="70" t="s">
        <v>349</v>
      </c>
      <c r="L34" s="123"/>
      <c r="M34" s="123"/>
      <c r="N34" s="123"/>
      <c r="O34" s="123"/>
      <c r="P34" s="118"/>
    </row>
    <row r="35" spans="1:16" s="4" customFormat="1" ht="55.15" customHeight="1">
      <c r="A35" s="124">
        <f>A33+1</f>
        <v>45588</v>
      </c>
      <c r="B35" s="140" t="s">
        <v>7</v>
      </c>
      <c r="C35" s="85" t="s">
        <v>350</v>
      </c>
      <c r="D35" s="61" t="s">
        <v>63</v>
      </c>
      <c r="E35" s="75" t="s">
        <v>69</v>
      </c>
      <c r="F35" s="63" t="s">
        <v>36</v>
      </c>
      <c r="G35" s="136" t="s">
        <v>16</v>
      </c>
      <c r="H35" s="73" t="s">
        <v>351</v>
      </c>
      <c r="I35" s="130"/>
      <c r="J35" s="132" t="s">
        <v>228</v>
      </c>
      <c r="K35" s="85" t="s">
        <v>403</v>
      </c>
      <c r="L35" s="122">
        <v>5</v>
      </c>
      <c r="M35" s="122">
        <v>1.5</v>
      </c>
      <c r="N35" s="122">
        <v>1.7</v>
      </c>
      <c r="O35" s="122">
        <v>1.9</v>
      </c>
      <c r="P35" s="117">
        <f>L35*70+M35*75+N35*25+O35*45</f>
        <v>590.5</v>
      </c>
    </row>
    <row r="36" spans="1:16" s="1" customFormat="1" ht="21" customHeight="1">
      <c r="A36" s="125"/>
      <c r="B36" s="127"/>
      <c r="C36" s="86" t="s">
        <v>352</v>
      </c>
      <c r="D36" s="66" t="s">
        <v>64</v>
      </c>
      <c r="E36" s="67" t="s">
        <v>70</v>
      </c>
      <c r="F36" s="74" t="s">
        <v>416</v>
      </c>
      <c r="G36" s="137"/>
      <c r="H36" s="69" t="s">
        <v>353</v>
      </c>
      <c r="I36" s="138"/>
      <c r="J36" s="133"/>
      <c r="K36" s="70" t="s">
        <v>354</v>
      </c>
      <c r="L36" s="123"/>
      <c r="M36" s="123"/>
      <c r="N36" s="123"/>
      <c r="O36" s="123"/>
      <c r="P36" s="118"/>
    </row>
    <row r="37" spans="1:16" s="4" customFormat="1" ht="55.15" customHeight="1">
      <c r="A37" s="124">
        <f>A35+1</f>
        <v>45589</v>
      </c>
      <c r="B37" s="126" t="s">
        <v>8</v>
      </c>
      <c r="C37" s="85" t="s">
        <v>355</v>
      </c>
      <c r="D37" s="61" t="s">
        <v>284</v>
      </c>
      <c r="E37" s="75" t="s">
        <v>79</v>
      </c>
      <c r="F37" s="63" t="s">
        <v>37</v>
      </c>
      <c r="G37" s="128" t="s">
        <v>15</v>
      </c>
      <c r="H37" s="73" t="s">
        <v>108</v>
      </c>
      <c r="I37" s="130"/>
      <c r="J37" s="132"/>
      <c r="K37" s="85" t="s">
        <v>356</v>
      </c>
      <c r="L37" s="122">
        <v>5.0999999999999996</v>
      </c>
      <c r="M37" s="122">
        <v>1.5</v>
      </c>
      <c r="N37" s="122">
        <v>1.6</v>
      </c>
      <c r="O37" s="122">
        <v>1.8</v>
      </c>
      <c r="P37" s="117">
        <f>L37*70+M37*75+N37*25+O37*45</f>
        <v>590.5</v>
      </c>
    </row>
    <row r="38" spans="1:16" s="1" customFormat="1" ht="21" customHeight="1">
      <c r="A38" s="125"/>
      <c r="B38" s="127"/>
      <c r="C38" s="86" t="s">
        <v>289</v>
      </c>
      <c r="D38" s="66" t="s">
        <v>291</v>
      </c>
      <c r="E38" s="67" t="s">
        <v>103</v>
      </c>
      <c r="F38" s="74" t="s">
        <v>417</v>
      </c>
      <c r="G38" s="129"/>
      <c r="H38" s="69" t="s">
        <v>109</v>
      </c>
      <c r="I38" s="138"/>
      <c r="J38" s="133"/>
      <c r="K38" s="70" t="s">
        <v>357</v>
      </c>
      <c r="L38" s="123"/>
      <c r="M38" s="123"/>
      <c r="N38" s="123"/>
      <c r="O38" s="123"/>
      <c r="P38" s="118"/>
    </row>
    <row r="39" spans="1:16" s="4" customFormat="1" ht="55.15" customHeight="1">
      <c r="A39" s="134">
        <f>A37+1</f>
        <v>45590</v>
      </c>
      <c r="B39" s="126" t="s">
        <v>9</v>
      </c>
      <c r="C39" s="85" t="s">
        <v>402</v>
      </c>
      <c r="D39" s="77" t="s">
        <v>358</v>
      </c>
      <c r="E39" s="75" t="s">
        <v>359</v>
      </c>
      <c r="F39" s="63" t="s">
        <v>360</v>
      </c>
      <c r="G39" s="128" t="s">
        <v>15</v>
      </c>
      <c r="H39" s="73" t="s">
        <v>361</v>
      </c>
      <c r="I39" s="130"/>
      <c r="J39" s="132" t="s">
        <v>228</v>
      </c>
      <c r="K39" s="85" t="s">
        <v>393</v>
      </c>
      <c r="L39" s="122">
        <v>5</v>
      </c>
      <c r="M39" s="122">
        <v>1.6</v>
      </c>
      <c r="N39" s="122">
        <v>1.6</v>
      </c>
      <c r="O39" s="122">
        <v>1.9</v>
      </c>
      <c r="P39" s="117">
        <f>L39*70+M39*75+N39*25+O39*45</f>
        <v>595.5</v>
      </c>
    </row>
    <row r="40" spans="1:16" s="1" customFormat="1" ht="21" customHeight="1" thickBot="1">
      <c r="A40" s="150"/>
      <c r="B40" s="151"/>
      <c r="C40" s="86" t="s">
        <v>401</v>
      </c>
      <c r="D40" s="79" t="s">
        <v>362</v>
      </c>
      <c r="E40" s="80" t="s">
        <v>40</v>
      </c>
      <c r="F40" s="96" t="s">
        <v>363</v>
      </c>
      <c r="G40" s="152"/>
      <c r="H40" s="81" t="s">
        <v>364</v>
      </c>
      <c r="I40" s="131"/>
      <c r="J40" s="153"/>
      <c r="K40" s="88" t="s">
        <v>400</v>
      </c>
      <c r="L40" s="154"/>
      <c r="M40" s="154"/>
      <c r="N40" s="154"/>
      <c r="O40" s="123"/>
      <c r="P40" s="118"/>
    </row>
    <row r="41" spans="1:16" s="4" customFormat="1" ht="55.15" customHeight="1" thickTop="1">
      <c r="A41" s="134">
        <f>A39+1</f>
        <v>45591</v>
      </c>
      <c r="B41" s="126" t="s">
        <v>9</v>
      </c>
      <c r="C41" s="85" t="s">
        <v>316</v>
      </c>
      <c r="D41" s="77" t="s">
        <v>236</v>
      </c>
      <c r="E41" s="112" t="s">
        <v>260</v>
      </c>
      <c r="F41" s="114" t="s">
        <v>436</v>
      </c>
      <c r="G41" s="128" t="s">
        <v>15</v>
      </c>
      <c r="H41" s="73" t="s">
        <v>443</v>
      </c>
      <c r="I41" s="130"/>
      <c r="J41" s="132"/>
      <c r="K41" s="85" t="s">
        <v>446</v>
      </c>
      <c r="L41" s="122">
        <v>5</v>
      </c>
      <c r="M41" s="122">
        <v>1.6</v>
      </c>
      <c r="N41" s="122">
        <v>1.6</v>
      </c>
      <c r="O41" s="122">
        <v>1.9</v>
      </c>
      <c r="P41" s="117">
        <f>L41*70+M41*75+N41*25+O41*45</f>
        <v>595.5</v>
      </c>
    </row>
    <row r="42" spans="1:16" s="1" customFormat="1" ht="21" customHeight="1" thickBot="1">
      <c r="A42" s="150"/>
      <c r="B42" s="151"/>
      <c r="C42" s="86" t="s">
        <v>445</v>
      </c>
      <c r="D42" s="79" t="s">
        <v>442</v>
      </c>
      <c r="E42" s="113" t="s">
        <v>438</v>
      </c>
      <c r="F42" s="50" t="s">
        <v>439</v>
      </c>
      <c r="G42" s="152"/>
      <c r="H42" s="81" t="s">
        <v>444</v>
      </c>
      <c r="I42" s="131"/>
      <c r="J42" s="153"/>
      <c r="K42" s="88" t="s">
        <v>447</v>
      </c>
      <c r="L42" s="154"/>
      <c r="M42" s="154"/>
      <c r="N42" s="154"/>
      <c r="O42" s="123"/>
      <c r="P42" s="118"/>
    </row>
    <row r="43" spans="1:16" s="4" customFormat="1" ht="55.15" customHeight="1" thickTop="1">
      <c r="A43" s="124">
        <v>45593</v>
      </c>
      <c r="B43" s="140" t="s">
        <v>10</v>
      </c>
      <c r="C43" s="97" t="s">
        <v>365</v>
      </c>
      <c r="D43" s="61" t="s">
        <v>366</v>
      </c>
      <c r="E43" s="71" t="s">
        <v>367</v>
      </c>
      <c r="F43" s="72" t="s">
        <v>41</v>
      </c>
      <c r="G43" s="145" t="s">
        <v>17</v>
      </c>
      <c r="H43" s="64" t="s">
        <v>368</v>
      </c>
      <c r="I43" s="147"/>
      <c r="J43" s="148" t="s">
        <v>228</v>
      </c>
      <c r="K43" s="85" t="s">
        <v>431</v>
      </c>
      <c r="L43" s="144">
        <v>5.6</v>
      </c>
      <c r="M43" s="144">
        <v>1.7</v>
      </c>
      <c r="N43" s="144">
        <v>1.5</v>
      </c>
      <c r="O43" s="149">
        <v>1.9</v>
      </c>
      <c r="P43" s="139">
        <f>L43*70+M43*75+N43*25+O43*45</f>
        <v>642.5</v>
      </c>
    </row>
    <row r="44" spans="1:16" s="1" customFormat="1" ht="21" customHeight="1">
      <c r="A44" s="125"/>
      <c r="B44" s="127"/>
      <c r="C44" s="94" t="s">
        <v>369</v>
      </c>
      <c r="D44" s="66" t="s">
        <v>193</v>
      </c>
      <c r="E44" s="67" t="s">
        <v>370</v>
      </c>
      <c r="F44" s="74" t="s">
        <v>371</v>
      </c>
      <c r="G44" s="146"/>
      <c r="H44" s="69" t="s">
        <v>372</v>
      </c>
      <c r="I44" s="138"/>
      <c r="J44" s="133"/>
      <c r="K44" s="104" t="s">
        <v>432</v>
      </c>
      <c r="L44" s="123"/>
      <c r="M44" s="123"/>
      <c r="N44" s="123"/>
      <c r="O44" s="123"/>
      <c r="P44" s="118"/>
    </row>
    <row r="45" spans="1:16" s="4" customFormat="1" ht="55.15" customHeight="1">
      <c r="A45" s="124">
        <f>A43+1</f>
        <v>45594</v>
      </c>
      <c r="B45" s="140" t="s">
        <v>14</v>
      </c>
      <c r="C45" s="60" t="s">
        <v>373</v>
      </c>
      <c r="D45" s="61" t="s">
        <v>61</v>
      </c>
      <c r="E45" s="71" t="s">
        <v>374</v>
      </c>
      <c r="F45" s="72" t="s">
        <v>42</v>
      </c>
      <c r="G45" s="141" t="s">
        <v>15</v>
      </c>
      <c r="H45" s="64" t="s">
        <v>375</v>
      </c>
      <c r="I45" s="142"/>
      <c r="J45" s="132"/>
      <c r="K45" s="85" t="s">
        <v>433</v>
      </c>
      <c r="L45" s="144">
        <v>5</v>
      </c>
      <c r="M45" s="144">
        <v>1.5</v>
      </c>
      <c r="N45" s="144">
        <v>1.7</v>
      </c>
      <c r="O45" s="144">
        <v>1.8</v>
      </c>
      <c r="P45" s="117">
        <f>L45*70+M45*75+N45*25+O45*45</f>
        <v>586</v>
      </c>
    </row>
    <row r="46" spans="1:16" s="1" customFormat="1" ht="21" customHeight="1">
      <c r="A46" s="125"/>
      <c r="B46" s="127"/>
      <c r="C46" s="65" t="s">
        <v>376</v>
      </c>
      <c r="D46" s="66" t="s">
        <v>62</v>
      </c>
      <c r="E46" s="67" t="s">
        <v>377</v>
      </c>
      <c r="F46" s="74" t="s">
        <v>18</v>
      </c>
      <c r="G46" s="129"/>
      <c r="H46" s="69" t="s">
        <v>120</v>
      </c>
      <c r="I46" s="143"/>
      <c r="J46" s="133"/>
      <c r="K46" s="104" t="s">
        <v>434</v>
      </c>
      <c r="L46" s="123"/>
      <c r="M46" s="123"/>
      <c r="N46" s="123"/>
      <c r="O46" s="123"/>
      <c r="P46" s="118"/>
    </row>
    <row r="47" spans="1:16" s="4" customFormat="1" ht="55.15" customHeight="1">
      <c r="A47" s="134">
        <f>A45+1</f>
        <v>45595</v>
      </c>
      <c r="B47" s="126" t="s">
        <v>7</v>
      </c>
      <c r="C47" s="85" t="s">
        <v>378</v>
      </c>
      <c r="D47" s="61" t="s">
        <v>236</v>
      </c>
      <c r="E47" s="75" t="s">
        <v>180</v>
      </c>
      <c r="F47" s="63" t="s">
        <v>161</v>
      </c>
      <c r="G47" s="136" t="s">
        <v>16</v>
      </c>
      <c r="H47" s="73" t="s">
        <v>379</v>
      </c>
      <c r="I47" s="130"/>
      <c r="J47" s="132" t="s">
        <v>228</v>
      </c>
      <c r="K47" s="85" t="s">
        <v>398</v>
      </c>
      <c r="L47" s="122">
        <v>5</v>
      </c>
      <c r="M47" s="122">
        <v>1.5</v>
      </c>
      <c r="N47" s="122">
        <v>1.7</v>
      </c>
      <c r="O47" s="122">
        <v>1.8</v>
      </c>
      <c r="P47" s="117">
        <f>L47*70+M47*75+N47*25+O47*45</f>
        <v>586</v>
      </c>
    </row>
    <row r="48" spans="1:16" s="1" customFormat="1" ht="21" customHeight="1">
      <c r="A48" s="125"/>
      <c r="B48" s="135"/>
      <c r="C48" s="86" t="s">
        <v>380</v>
      </c>
      <c r="D48" s="66" t="s">
        <v>64</v>
      </c>
      <c r="E48" s="67" t="s">
        <v>181</v>
      </c>
      <c r="F48" s="74" t="s">
        <v>381</v>
      </c>
      <c r="G48" s="137"/>
      <c r="H48" s="69" t="s">
        <v>382</v>
      </c>
      <c r="I48" s="138"/>
      <c r="J48" s="133"/>
      <c r="K48" s="70" t="s">
        <v>383</v>
      </c>
      <c r="L48" s="123"/>
      <c r="M48" s="123"/>
      <c r="N48" s="123"/>
      <c r="O48" s="123"/>
      <c r="P48" s="118"/>
    </row>
    <row r="49" spans="1:16" s="4" customFormat="1" ht="55.15" customHeight="1">
      <c r="A49" s="124">
        <f>A47+1</f>
        <v>45596</v>
      </c>
      <c r="B49" s="126" t="s">
        <v>8</v>
      </c>
      <c r="C49" s="76" t="s">
        <v>384</v>
      </c>
      <c r="D49" s="61" t="s">
        <v>57</v>
      </c>
      <c r="E49" s="75" t="s">
        <v>385</v>
      </c>
      <c r="F49" s="63" t="s">
        <v>150</v>
      </c>
      <c r="G49" s="128" t="s">
        <v>15</v>
      </c>
      <c r="H49" s="73" t="s">
        <v>386</v>
      </c>
      <c r="I49" s="130"/>
      <c r="J49" s="132"/>
      <c r="K49" s="85" t="s">
        <v>387</v>
      </c>
      <c r="L49" s="122">
        <v>5</v>
      </c>
      <c r="M49" s="122">
        <v>1.5</v>
      </c>
      <c r="N49" s="122">
        <v>1.7</v>
      </c>
      <c r="O49" s="122">
        <v>1.8</v>
      </c>
      <c r="P49" s="117">
        <f>L49*70+M49*75+N49*25+O49*45</f>
        <v>586</v>
      </c>
    </row>
    <row r="50" spans="1:16" s="1" customFormat="1" ht="21" customHeight="1" thickBot="1">
      <c r="A50" s="125"/>
      <c r="B50" s="127"/>
      <c r="C50" s="86" t="s">
        <v>404</v>
      </c>
      <c r="D50" s="66" t="s">
        <v>58</v>
      </c>
      <c r="E50" s="67" t="s">
        <v>388</v>
      </c>
      <c r="F50" s="74" t="s">
        <v>389</v>
      </c>
      <c r="G50" s="129"/>
      <c r="H50" s="69" t="s">
        <v>144</v>
      </c>
      <c r="I50" s="131"/>
      <c r="J50" s="133"/>
      <c r="K50" s="88" t="s">
        <v>390</v>
      </c>
      <c r="L50" s="123"/>
      <c r="M50" s="123"/>
      <c r="N50" s="123"/>
      <c r="O50" s="123"/>
      <c r="P50" s="118"/>
    </row>
    <row r="51" spans="1:16" ht="48" customHeight="1" thickTop="1">
      <c r="A51" s="119" t="s">
        <v>391</v>
      </c>
      <c r="B51" s="120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1"/>
    </row>
    <row r="52" spans="1:16">
      <c r="A52" s="98"/>
    </row>
  </sheetData>
  <mergeCells count="234">
    <mergeCell ref="P41:P42"/>
    <mergeCell ref="A41:A42"/>
    <mergeCell ref="B41:B42"/>
    <mergeCell ref="G41:G42"/>
    <mergeCell ref="I41:I42"/>
    <mergeCell ref="J41:J42"/>
    <mergeCell ref="L41:L42"/>
    <mergeCell ref="M41:M42"/>
    <mergeCell ref="N41:N42"/>
    <mergeCell ref="O41:O42"/>
    <mergeCell ref="A1:P1"/>
    <mergeCell ref="A2:B2"/>
    <mergeCell ref="A3:A4"/>
    <mergeCell ref="B3:B4"/>
    <mergeCell ref="G3:G4"/>
    <mergeCell ref="I3:I4"/>
    <mergeCell ref="J3:J4"/>
    <mergeCell ref="L3:L4"/>
    <mergeCell ref="M3:M4"/>
    <mergeCell ref="N3:N4"/>
    <mergeCell ref="O3:O4"/>
    <mergeCell ref="P3:P4"/>
    <mergeCell ref="P5:P6"/>
    <mergeCell ref="A7:A8"/>
    <mergeCell ref="B7:B8"/>
    <mergeCell ref="G7:G8"/>
    <mergeCell ref="I7:I8"/>
    <mergeCell ref="J7:J8"/>
    <mergeCell ref="L7:L8"/>
    <mergeCell ref="M7:M8"/>
    <mergeCell ref="N7:N8"/>
    <mergeCell ref="O7:O8"/>
    <mergeCell ref="P7:P8"/>
    <mergeCell ref="A5:A6"/>
    <mergeCell ref="B5:B6"/>
    <mergeCell ref="G5:G6"/>
    <mergeCell ref="I5:I6"/>
    <mergeCell ref="J5:J6"/>
    <mergeCell ref="L5:L6"/>
    <mergeCell ref="M5:M6"/>
    <mergeCell ref="N5:N6"/>
    <mergeCell ref="O5:O6"/>
    <mergeCell ref="P9:P10"/>
    <mergeCell ref="A11:A12"/>
    <mergeCell ref="B11:B12"/>
    <mergeCell ref="G11:G12"/>
    <mergeCell ref="I11:I12"/>
    <mergeCell ref="J11:J12"/>
    <mergeCell ref="L11:L12"/>
    <mergeCell ref="M11:M12"/>
    <mergeCell ref="N11:N12"/>
    <mergeCell ref="O11:O12"/>
    <mergeCell ref="P11:P12"/>
    <mergeCell ref="A9:A10"/>
    <mergeCell ref="B9:B10"/>
    <mergeCell ref="G9:G10"/>
    <mergeCell ref="I9:I10"/>
    <mergeCell ref="J9:J10"/>
    <mergeCell ref="L9:L10"/>
    <mergeCell ref="M9:M10"/>
    <mergeCell ref="N9:N10"/>
    <mergeCell ref="O9:O10"/>
    <mergeCell ref="P13:P14"/>
    <mergeCell ref="A15:A16"/>
    <mergeCell ref="B15:B16"/>
    <mergeCell ref="G15:G16"/>
    <mergeCell ref="I15:I16"/>
    <mergeCell ref="J15:J16"/>
    <mergeCell ref="L15:L16"/>
    <mergeCell ref="M15:M16"/>
    <mergeCell ref="N15:N16"/>
    <mergeCell ref="O15:O16"/>
    <mergeCell ref="P15:P16"/>
    <mergeCell ref="A13:A14"/>
    <mergeCell ref="B13:B14"/>
    <mergeCell ref="G13:G14"/>
    <mergeCell ref="I13:I14"/>
    <mergeCell ref="J13:J14"/>
    <mergeCell ref="L13:L14"/>
    <mergeCell ref="M13:M14"/>
    <mergeCell ref="N13:N14"/>
    <mergeCell ref="O13:O14"/>
    <mergeCell ref="A17:P18"/>
    <mergeCell ref="A19:A20"/>
    <mergeCell ref="B19:B20"/>
    <mergeCell ref="G19:G20"/>
    <mergeCell ref="I19:I20"/>
    <mergeCell ref="J19:J20"/>
    <mergeCell ref="L19:L20"/>
    <mergeCell ref="M19:M20"/>
    <mergeCell ref="N19:N20"/>
    <mergeCell ref="O19:O20"/>
    <mergeCell ref="P19:P20"/>
    <mergeCell ref="P21:P22"/>
    <mergeCell ref="A23:A24"/>
    <mergeCell ref="B23:B24"/>
    <mergeCell ref="G23:G24"/>
    <mergeCell ref="I23:I24"/>
    <mergeCell ref="J23:J24"/>
    <mergeCell ref="L23:L24"/>
    <mergeCell ref="M23:M24"/>
    <mergeCell ref="N23:N24"/>
    <mergeCell ref="O23:O24"/>
    <mergeCell ref="P23:P24"/>
    <mergeCell ref="A21:A22"/>
    <mergeCell ref="B21:B22"/>
    <mergeCell ref="G21:G22"/>
    <mergeCell ref="I21:I22"/>
    <mergeCell ref="J21:J22"/>
    <mergeCell ref="L21:L22"/>
    <mergeCell ref="M21:M22"/>
    <mergeCell ref="N21:N22"/>
    <mergeCell ref="O21:O22"/>
    <mergeCell ref="P25:P26"/>
    <mergeCell ref="A27:A28"/>
    <mergeCell ref="B27:B28"/>
    <mergeCell ref="G27:G28"/>
    <mergeCell ref="I27:I28"/>
    <mergeCell ref="J27:J28"/>
    <mergeCell ref="L27:L28"/>
    <mergeCell ref="M27:M28"/>
    <mergeCell ref="N27:N28"/>
    <mergeCell ref="O27:O28"/>
    <mergeCell ref="P27:P28"/>
    <mergeCell ref="A25:A26"/>
    <mergeCell ref="B25:B26"/>
    <mergeCell ref="G25:G26"/>
    <mergeCell ref="I25:I26"/>
    <mergeCell ref="J25:J26"/>
    <mergeCell ref="L25:L26"/>
    <mergeCell ref="M25:M26"/>
    <mergeCell ref="N25:N26"/>
    <mergeCell ref="O25:O26"/>
    <mergeCell ref="P29:P30"/>
    <mergeCell ref="A31:A32"/>
    <mergeCell ref="B31:B32"/>
    <mergeCell ref="G31:G32"/>
    <mergeCell ref="I31:I32"/>
    <mergeCell ref="J31:J32"/>
    <mergeCell ref="L31:L32"/>
    <mergeCell ref="M31:M32"/>
    <mergeCell ref="N31:N32"/>
    <mergeCell ref="O31:O32"/>
    <mergeCell ref="P31:P32"/>
    <mergeCell ref="A29:A30"/>
    <mergeCell ref="B29:B30"/>
    <mergeCell ref="G29:G30"/>
    <mergeCell ref="I29:I30"/>
    <mergeCell ref="J29:J30"/>
    <mergeCell ref="L29:L30"/>
    <mergeCell ref="M29:M30"/>
    <mergeCell ref="N29:N30"/>
    <mergeCell ref="O29:O30"/>
    <mergeCell ref="P33:P34"/>
    <mergeCell ref="A35:A36"/>
    <mergeCell ref="B35:B36"/>
    <mergeCell ref="G35:G36"/>
    <mergeCell ref="I35:I36"/>
    <mergeCell ref="J35:J36"/>
    <mergeCell ref="L35:L36"/>
    <mergeCell ref="M35:M36"/>
    <mergeCell ref="N35:N36"/>
    <mergeCell ref="O35:O36"/>
    <mergeCell ref="P35:P36"/>
    <mergeCell ref="A33:A34"/>
    <mergeCell ref="B33:B34"/>
    <mergeCell ref="G33:G34"/>
    <mergeCell ref="I33:I34"/>
    <mergeCell ref="J33:J34"/>
    <mergeCell ref="L33:L34"/>
    <mergeCell ref="M33:M34"/>
    <mergeCell ref="N33:N34"/>
    <mergeCell ref="O33:O34"/>
    <mergeCell ref="P37:P38"/>
    <mergeCell ref="A39:A40"/>
    <mergeCell ref="B39:B40"/>
    <mergeCell ref="G39:G40"/>
    <mergeCell ref="I39:I40"/>
    <mergeCell ref="J39:J40"/>
    <mergeCell ref="L39:L40"/>
    <mergeCell ref="M39:M40"/>
    <mergeCell ref="N39:N40"/>
    <mergeCell ref="O39:O40"/>
    <mergeCell ref="P39:P40"/>
    <mergeCell ref="A37:A38"/>
    <mergeCell ref="B37:B38"/>
    <mergeCell ref="G37:G38"/>
    <mergeCell ref="I37:I38"/>
    <mergeCell ref="J37:J38"/>
    <mergeCell ref="L37:L38"/>
    <mergeCell ref="M37:M38"/>
    <mergeCell ref="N37:N38"/>
    <mergeCell ref="O37:O38"/>
    <mergeCell ref="P43:P44"/>
    <mergeCell ref="A45:A46"/>
    <mergeCell ref="B45:B46"/>
    <mergeCell ref="G45:G46"/>
    <mergeCell ref="I45:I46"/>
    <mergeCell ref="J45:J46"/>
    <mergeCell ref="L45:L46"/>
    <mergeCell ref="M45:M46"/>
    <mergeCell ref="N45:N46"/>
    <mergeCell ref="O45:O46"/>
    <mergeCell ref="P45:P46"/>
    <mergeCell ref="A43:A44"/>
    <mergeCell ref="B43:B44"/>
    <mergeCell ref="G43:G44"/>
    <mergeCell ref="I43:I44"/>
    <mergeCell ref="J43:J44"/>
    <mergeCell ref="L43:L44"/>
    <mergeCell ref="M43:M44"/>
    <mergeCell ref="N43:N44"/>
    <mergeCell ref="O43:O44"/>
    <mergeCell ref="P49:P50"/>
    <mergeCell ref="A51:P51"/>
    <mergeCell ref="N47:N48"/>
    <mergeCell ref="O47:O48"/>
    <mergeCell ref="P47:P48"/>
    <mergeCell ref="A49:A50"/>
    <mergeCell ref="B49:B50"/>
    <mergeCell ref="G49:G50"/>
    <mergeCell ref="I49:I50"/>
    <mergeCell ref="J49:J50"/>
    <mergeCell ref="L49:L50"/>
    <mergeCell ref="M49:M50"/>
    <mergeCell ref="A47:A48"/>
    <mergeCell ref="B47:B48"/>
    <mergeCell ref="G47:G48"/>
    <mergeCell ref="I47:I48"/>
    <mergeCell ref="J47:J48"/>
    <mergeCell ref="L47:L48"/>
    <mergeCell ref="M47:M48"/>
    <mergeCell ref="N49:N50"/>
    <mergeCell ref="O49:O50"/>
  </mergeCells>
  <phoneticPr fontId="4" type="noConversion"/>
  <printOptions horizontalCentered="1"/>
  <pageMargins left="0" right="0" top="0.39370078740157483" bottom="0" header="0" footer="0"/>
  <pageSetup paperSize="9" scale="3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51"/>
  <sheetViews>
    <sheetView tabSelected="1" view="pageBreakPreview" zoomScaleSheetLayoutView="100" workbookViewId="0">
      <selection activeCell="H37" sqref="H37"/>
    </sheetView>
  </sheetViews>
  <sheetFormatPr defaultRowHeight="27.75"/>
  <cols>
    <col min="1" max="1" width="6.25" style="2" customWidth="1"/>
    <col min="2" max="2" width="3.625" style="1" customWidth="1"/>
    <col min="3" max="3" width="27.5" style="10" customWidth="1"/>
    <col min="4" max="4" width="38.875" style="10" customWidth="1"/>
    <col min="5" max="6" width="37.625" style="10" customWidth="1"/>
    <col min="7" max="7" width="11.5" style="10" customWidth="1"/>
    <col min="8" max="8" width="32" style="10" customWidth="1"/>
    <col min="9" max="9" width="4.625" style="10" customWidth="1"/>
    <col min="10" max="14" width="4.625" customWidth="1"/>
  </cols>
  <sheetData>
    <row r="1" spans="1:14" ht="88.15" customHeight="1" thickBot="1">
      <c r="A1" s="168" t="s">
        <v>215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70"/>
    </row>
    <row r="2" spans="1:14" ht="31.9" customHeight="1" thickBot="1">
      <c r="A2" s="171" t="s">
        <v>0</v>
      </c>
      <c r="B2" s="172"/>
      <c r="C2" s="5" t="s">
        <v>195</v>
      </c>
      <c r="D2" s="6" t="s">
        <v>197</v>
      </c>
      <c r="E2" s="173" t="s">
        <v>1</v>
      </c>
      <c r="F2" s="174"/>
      <c r="G2" s="7" t="s">
        <v>2</v>
      </c>
      <c r="H2" s="8" t="s">
        <v>3</v>
      </c>
      <c r="I2" s="9" t="s">
        <v>13</v>
      </c>
      <c r="J2" s="3" t="s">
        <v>11</v>
      </c>
      <c r="K2" s="3" t="s">
        <v>12</v>
      </c>
      <c r="L2" s="3" t="s">
        <v>4</v>
      </c>
      <c r="M2" s="3" t="s">
        <v>5</v>
      </c>
      <c r="N2" s="11" t="s">
        <v>6</v>
      </c>
    </row>
    <row r="3" spans="1:14" s="4" customFormat="1" ht="55.15" customHeight="1">
      <c r="A3" s="175">
        <v>45566</v>
      </c>
      <c r="B3" s="184" t="s">
        <v>14</v>
      </c>
      <c r="C3" s="15" t="s">
        <v>57</v>
      </c>
      <c r="D3" s="23" t="s">
        <v>102</v>
      </c>
      <c r="E3" s="72" t="s">
        <v>169</v>
      </c>
      <c r="F3" s="20" t="s">
        <v>22</v>
      </c>
      <c r="G3" s="180" t="s">
        <v>15</v>
      </c>
      <c r="H3" s="33" t="s">
        <v>126</v>
      </c>
      <c r="I3" s="160"/>
      <c r="J3" s="144">
        <v>6.6</v>
      </c>
      <c r="K3" s="144">
        <v>2.6</v>
      </c>
      <c r="L3" s="144">
        <v>2.1</v>
      </c>
      <c r="M3" s="144">
        <v>2.5</v>
      </c>
      <c r="N3" s="117">
        <f>J3*70+K3*75+L3*25+M3*45</f>
        <v>822</v>
      </c>
    </row>
    <row r="4" spans="1:14" s="1" customFormat="1" ht="21" customHeight="1">
      <c r="A4" s="176"/>
      <c r="B4" s="178"/>
      <c r="C4" s="34" t="s">
        <v>58</v>
      </c>
      <c r="D4" s="21" t="s">
        <v>80</v>
      </c>
      <c r="E4" s="74" t="s">
        <v>27</v>
      </c>
      <c r="F4" s="14" t="s">
        <v>50</v>
      </c>
      <c r="G4" s="187"/>
      <c r="H4" s="35" t="s">
        <v>127</v>
      </c>
      <c r="I4" s="138"/>
      <c r="J4" s="123"/>
      <c r="K4" s="123"/>
      <c r="L4" s="123"/>
      <c r="M4" s="123"/>
      <c r="N4" s="118"/>
    </row>
    <row r="5" spans="1:14" s="4" customFormat="1" ht="55.15" customHeight="1">
      <c r="A5" s="175">
        <f>A3+1</f>
        <v>45567</v>
      </c>
      <c r="B5" s="184" t="s">
        <v>7</v>
      </c>
      <c r="C5" s="16" t="s">
        <v>205</v>
      </c>
      <c r="D5" s="16" t="s">
        <v>71</v>
      </c>
      <c r="E5" s="36" t="s">
        <v>20</v>
      </c>
      <c r="F5" s="27" t="s">
        <v>163</v>
      </c>
      <c r="G5" s="185" t="s">
        <v>16</v>
      </c>
      <c r="H5" s="37" t="s">
        <v>139</v>
      </c>
      <c r="I5" s="160"/>
      <c r="J5" s="144">
        <v>6.6</v>
      </c>
      <c r="K5" s="144">
        <v>2.6</v>
      </c>
      <c r="L5" s="144">
        <v>2.1</v>
      </c>
      <c r="M5" s="144">
        <v>2.5</v>
      </c>
      <c r="N5" s="117">
        <f>J5*70+K5*75+L5*25+M5*45</f>
        <v>822</v>
      </c>
    </row>
    <row r="6" spans="1:14" s="1" customFormat="1" ht="21" customHeight="1">
      <c r="A6" s="176"/>
      <c r="B6" s="178"/>
      <c r="C6" s="38" t="s">
        <v>136</v>
      </c>
      <c r="D6" s="21" t="s">
        <v>72</v>
      </c>
      <c r="E6" s="39" t="s">
        <v>21</v>
      </c>
      <c r="F6" s="13" t="s">
        <v>164</v>
      </c>
      <c r="G6" s="186"/>
      <c r="H6" s="35" t="s">
        <v>140</v>
      </c>
      <c r="I6" s="138"/>
      <c r="J6" s="123"/>
      <c r="K6" s="123"/>
      <c r="L6" s="123"/>
      <c r="M6" s="123"/>
      <c r="N6" s="118"/>
    </row>
    <row r="7" spans="1:14" s="4" customFormat="1" ht="55.15" customHeight="1">
      <c r="A7" s="188">
        <f>A5+1</f>
        <v>45568</v>
      </c>
      <c r="B7" s="177" t="s">
        <v>8</v>
      </c>
      <c r="C7" s="15" t="s">
        <v>212</v>
      </c>
      <c r="D7" s="19" t="s">
        <v>75</v>
      </c>
      <c r="E7" s="36" t="s">
        <v>19</v>
      </c>
      <c r="F7" s="12" t="s">
        <v>104</v>
      </c>
      <c r="G7" s="179" t="s">
        <v>15</v>
      </c>
      <c r="H7" s="40" t="s">
        <v>84</v>
      </c>
      <c r="I7" s="130"/>
      <c r="J7" s="122">
        <v>7</v>
      </c>
      <c r="K7" s="122">
        <v>2.5</v>
      </c>
      <c r="L7" s="122">
        <v>2.2000000000000002</v>
      </c>
      <c r="M7" s="122">
        <v>3</v>
      </c>
      <c r="N7" s="117">
        <f>J7*70+K7*75+L7*25+M7*45</f>
        <v>867.5</v>
      </c>
    </row>
    <row r="8" spans="1:14" s="1" customFormat="1" ht="21" customHeight="1">
      <c r="A8" s="176"/>
      <c r="B8" s="178"/>
      <c r="C8" s="34" t="s">
        <v>213</v>
      </c>
      <c r="D8" s="21" t="s">
        <v>101</v>
      </c>
      <c r="E8" s="41" t="s">
        <v>421</v>
      </c>
      <c r="F8" s="14" t="s">
        <v>105</v>
      </c>
      <c r="G8" s="187"/>
      <c r="H8" s="42" t="s">
        <v>422</v>
      </c>
      <c r="I8" s="138"/>
      <c r="J8" s="123"/>
      <c r="K8" s="123"/>
      <c r="L8" s="123"/>
      <c r="M8" s="123"/>
      <c r="N8" s="118"/>
    </row>
    <row r="9" spans="1:14" s="4" customFormat="1" ht="55.15" customHeight="1">
      <c r="A9" s="188">
        <f>A7+1</f>
        <v>45569</v>
      </c>
      <c r="B9" s="177" t="s">
        <v>9</v>
      </c>
      <c r="C9" s="43" t="s">
        <v>59</v>
      </c>
      <c r="D9" s="19" t="s">
        <v>73</v>
      </c>
      <c r="E9" s="32" t="s">
        <v>423</v>
      </c>
      <c r="F9" s="12" t="s">
        <v>23</v>
      </c>
      <c r="G9" s="179" t="s">
        <v>15</v>
      </c>
      <c r="H9" s="37" t="s">
        <v>106</v>
      </c>
      <c r="I9" s="130"/>
      <c r="J9" s="122">
        <v>6.3</v>
      </c>
      <c r="K9" s="122">
        <v>2.7</v>
      </c>
      <c r="L9" s="122">
        <v>2.2000000000000002</v>
      </c>
      <c r="M9" s="122">
        <v>2.8</v>
      </c>
      <c r="N9" s="117">
        <f>J9*70+K9*75+L9*25+M9*45</f>
        <v>824.5</v>
      </c>
    </row>
    <row r="10" spans="1:14" s="1" customFormat="1" ht="21" customHeight="1" thickBot="1">
      <c r="A10" s="189"/>
      <c r="B10" s="190"/>
      <c r="C10" s="44" t="s">
        <v>60</v>
      </c>
      <c r="D10" s="24" t="s">
        <v>74</v>
      </c>
      <c r="E10" s="103" t="s">
        <v>424</v>
      </c>
      <c r="F10" s="28" t="s">
        <v>24</v>
      </c>
      <c r="G10" s="191"/>
      <c r="H10" s="45" t="s">
        <v>107</v>
      </c>
      <c r="I10" s="131"/>
      <c r="J10" s="154"/>
      <c r="K10" s="154"/>
      <c r="L10" s="154"/>
      <c r="M10" s="154"/>
      <c r="N10" s="155"/>
    </row>
    <row r="11" spans="1:14" s="4" customFormat="1" ht="55.15" customHeight="1" thickTop="1">
      <c r="A11" s="175">
        <v>45572</v>
      </c>
      <c r="B11" s="181" t="s">
        <v>10</v>
      </c>
      <c r="C11" s="26" t="s">
        <v>54</v>
      </c>
      <c r="D11" s="18" t="s">
        <v>83</v>
      </c>
      <c r="E11" s="72" t="s">
        <v>168</v>
      </c>
      <c r="F11" s="29" t="s">
        <v>165</v>
      </c>
      <c r="G11" s="182" t="s">
        <v>17</v>
      </c>
      <c r="H11" s="47" t="s">
        <v>124</v>
      </c>
      <c r="I11" s="147"/>
      <c r="J11" s="149">
        <v>6.4</v>
      </c>
      <c r="K11" s="149">
        <v>2.7</v>
      </c>
      <c r="L11" s="149">
        <v>2.1</v>
      </c>
      <c r="M11" s="149">
        <v>3</v>
      </c>
      <c r="N11" s="139">
        <f>J11*70+K11*75+L11*25+M11*45</f>
        <v>838</v>
      </c>
    </row>
    <row r="12" spans="1:14" s="1" customFormat="1" ht="21" customHeight="1">
      <c r="A12" s="176"/>
      <c r="B12" s="178"/>
      <c r="C12" s="34" t="s">
        <v>56</v>
      </c>
      <c r="D12" s="21" t="s">
        <v>82</v>
      </c>
      <c r="E12" s="68" t="s">
        <v>190</v>
      </c>
      <c r="F12" s="22" t="s">
        <v>166</v>
      </c>
      <c r="G12" s="183"/>
      <c r="H12" s="35" t="s">
        <v>125</v>
      </c>
      <c r="I12" s="138"/>
      <c r="J12" s="123"/>
      <c r="K12" s="123"/>
      <c r="L12" s="123"/>
      <c r="M12" s="123"/>
      <c r="N12" s="118"/>
    </row>
    <row r="13" spans="1:14" s="4" customFormat="1" ht="55.15" customHeight="1">
      <c r="A13" s="175">
        <v>45573</v>
      </c>
      <c r="B13" s="184" t="s">
        <v>14</v>
      </c>
      <c r="C13" s="15" t="s">
        <v>212</v>
      </c>
      <c r="D13" s="16" t="s">
        <v>202</v>
      </c>
      <c r="E13" s="36" t="s">
        <v>45</v>
      </c>
      <c r="F13" s="20" t="s">
        <v>25</v>
      </c>
      <c r="G13" s="180" t="s">
        <v>15</v>
      </c>
      <c r="H13" s="33" t="s">
        <v>117</v>
      </c>
      <c r="I13" s="160"/>
      <c r="J13" s="144">
        <v>6.6</v>
      </c>
      <c r="K13" s="144">
        <v>2.6</v>
      </c>
      <c r="L13" s="144">
        <v>2.1</v>
      </c>
      <c r="M13" s="144">
        <v>2.5</v>
      </c>
      <c r="N13" s="159">
        <f>J13*70+K13*75+L13*25+M13*45</f>
        <v>822</v>
      </c>
    </row>
    <row r="14" spans="1:14" s="1" customFormat="1" ht="21" customHeight="1">
      <c r="A14" s="176"/>
      <c r="B14" s="178"/>
      <c r="C14" s="34" t="s">
        <v>213</v>
      </c>
      <c r="D14" s="25" t="s">
        <v>203</v>
      </c>
      <c r="E14" s="39" t="s">
        <v>121</v>
      </c>
      <c r="F14" s="13" t="s">
        <v>26</v>
      </c>
      <c r="G14" s="187"/>
      <c r="H14" s="35" t="s">
        <v>118</v>
      </c>
      <c r="I14" s="138"/>
      <c r="J14" s="123"/>
      <c r="K14" s="123"/>
      <c r="L14" s="123"/>
      <c r="M14" s="123"/>
      <c r="N14" s="118"/>
    </row>
    <row r="15" spans="1:14" s="4" customFormat="1" ht="56.25" customHeight="1">
      <c r="A15" s="188">
        <v>45574</v>
      </c>
      <c r="B15" s="177" t="s">
        <v>7</v>
      </c>
      <c r="C15" s="19" t="s">
        <v>206</v>
      </c>
      <c r="D15" s="43" t="s">
        <v>173</v>
      </c>
      <c r="E15" s="49" t="s">
        <v>145</v>
      </c>
      <c r="F15" s="12" t="s">
        <v>99</v>
      </c>
      <c r="G15" s="185" t="s">
        <v>16</v>
      </c>
      <c r="H15" s="37" t="s">
        <v>184</v>
      </c>
      <c r="I15" s="130"/>
      <c r="J15" s="122">
        <v>6.6</v>
      </c>
      <c r="K15" s="122">
        <v>2.6</v>
      </c>
      <c r="L15" s="122">
        <v>2.1</v>
      </c>
      <c r="M15" s="122">
        <v>2.5</v>
      </c>
      <c r="N15" s="117">
        <f>J15*70+K15*75+L15*25+M15*45</f>
        <v>822</v>
      </c>
    </row>
    <row r="16" spans="1:14" s="1" customFormat="1" ht="21" customHeight="1">
      <c r="A16" s="176"/>
      <c r="B16" s="192"/>
      <c r="C16" s="38" t="s">
        <v>135</v>
      </c>
      <c r="D16" s="21" t="s">
        <v>174</v>
      </c>
      <c r="E16" s="50" t="s">
        <v>146</v>
      </c>
      <c r="F16" s="14" t="s">
        <v>100</v>
      </c>
      <c r="G16" s="186"/>
      <c r="H16" s="35" t="s">
        <v>185</v>
      </c>
      <c r="I16" s="138"/>
      <c r="J16" s="123"/>
      <c r="K16" s="123"/>
      <c r="L16" s="123"/>
      <c r="M16" s="123"/>
      <c r="N16" s="118"/>
    </row>
    <row r="17" spans="1:14" s="4" customFormat="1" ht="55.15" customHeight="1">
      <c r="A17" s="196" t="s">
        <v>132</v>
      </c>
      <c r="B17" s="197"/>
      <c r="C17" s="197"/>
      <c r="D17" s="197"/>
      <c r="E17" s="197"/>
      <c r="F17" s="197"/>
      <c r="G17" s="197"/>
      <c r="H17" s="197"/>
      <c r="I17" s="197"/>
      <c r="J17" s="197"/>
      <c r="K17" s="197"/>
      <c r="L17" s="197"/>
      <c r="M17" s="197"/>
      <c r="N17" s="198"/>
    </row>
    <row r="18" spans="1:14" s="1" customFormat="1" ht="21" customHeight="1">
      <c r="A18" s="199"/>
      <c r="B18" s="200"/>
      <c r="C18" s="200"/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1"/>
    </row>
    <row r="19" spans="1:14" s="4" customFormat="1" ht="55.15" customHeight="1">
      <c r="A19" s="175">
        <v>45576</v>
      </c>
      <c r="B19" s="177" t="s">
        <v>9</v>
      </c>
      <c r="C19" s="51" t="s">
        <v>63</v>
      </c>
      <c r="D19" s="17" t="s">
        <v>201</v>
      </c>
      <c r="E19" s="55" t="s">
        <v>409</v>
      </c>
      <c r="F19" s="12" t="s">
        <v>149</v>
      </c>
      <c r="G19" s="179" t="s">
        <v>15</v>
      </c>
      <c r="H19" s="40" t="s">
        <v>87</v>
      </c>
      <c r="I19" s="130"/>
      <c r="J19" s="122">
        <v>6.7</v>
      </c>
      <c r="K19" s="122">
        <v>2.5</v>
      </c>
      <c r="L19" s="122">
        <v>2.2999999999999998</v>
      </c>
      <c r="M19" s="122">
        <v>2.7</v>
      </c>
      <c r="N19" s="117">
        <f>J19*70+K19*75+L19*25+M19*45</f>
        <v>835.5</v>
      </c>
    </row>
    <row r="20" spans="1:14" s="1" customFormat="1" ht="21" customHeight="1" thickBot="1">
      <c r="A20" s="176"/>
      <c r="B20" s="193"/>
      <c r="C20" s="52" t="s">
        <v>64</v>
      </c>
      <c r="D20" s="25" t="s">
        <v>211</v>
      </c>
      <c r="E20" s="99" t="s">
        <v>410</v>
      </c>
      <c r="F20" s="14" t="s">
        <v>419</v>
      </c>
      <c r="G20" s="187"/>
      <c r="H20" s="42" t="s">
        <v>88</v>
      </c>
      <c r="I20" s="138"/>
      <c r="J20" s="123"/>
      <c r="K20" s="123"/>
      <c r="L20" s="123"/>
      <c r="M20" s="123"/>
      <c r="N20" s="118"/>
    </row>
    <row r="21" spans="1:14" s="4" customFormat="1" ht="55.15" customHeight="1" thickTop="1">
      <c r="A21" s="194">
        <v>45579</v>
      </c>
      <c r="B21" s="181" t="s">
        <v>10</v>
      </c>
      <c r="C21" s="53" t="s">
        <v>67</v>
      </c>
      <c r="D21" s="18" t="s">
        <v>182</v>
      </c>
      <c r="E21" s="36" t="s">
        <v>411</v>
      </c>
      <c r="F21" s="29" t="s">
        <v>28</v>
      </c>
      <c r="G21" s="182" t="s">
        <v>17</v>
      </c>
      <c r="H21" s="54" t="s">
        <v>128</v>
      </c>
      <c r="I21" s="147"/>
      <c r="J21" s="149">
        <v>6.2</v>
      </c>
      <c r="K21" s="149">
        <v>2.7</v>
      </c>
      <c r="L21" s="149">
        <v>2.2000000000000002</v>
      </c>
      <c r="M21" s="149">
        <v>2.8</v>
      </c>
      <c r="N21" s="139">
        <f>J21*70+K21*75+L21*25+M21*45</f>
        <v>817.5</v>
      </c>
    </row>
    <row r="22" spans="1:14" s="1" customFormat="1" ht="21" customHeight="1">
      <c r="A22" s="176"/>
      <c r="B22" s="178"/>
      <c r="C22" s="34" t="s">
        <v>68</v>
      </c>
      <c r="D22" s="21" t="s">
        <v>183</v>
      </c>
      <c r="E22" s="39" t="s">
        <v>412</v>
      </c>
      <c r="F22" s="14" t="s">
        <v>29</v>
      </c>
      <c r="G22" s="183"/>
      <c r="H22" s="42" t="s">
        <v>129</v>
      </c>
      <c r="I22" s="138"/>
      <c r="J22" s="123"/>
      <c r="K22" s="123"/>
      <c r="L22" s="123"/>
      <c r="M22" s="123"/>
      <c r="N22" s="118"/>
    </row>
    <row r="23" spans="1:14" s="4" customFormat="1" ht="55.15" customHeight="1">
      <c r="A23" s="175">
        <f>A21+1</f>
        <v>45580</v>
      </c>
      <c r="B23" s="184" t="s">
        <v>14</v>
      </c>
      <c r="C23" s="15" t="s">
        <v>65</v>
      </c>
      <c r="D23" s="16" t="s">
        <v>177</v>
      </c>
      <c r="E23" s="36" t="s">
        <v>30</v>
      </c>
      <c r="F23" s="30" t="s">
        <v>33</v>
      </c>
      <c r="G23" s="180" t="s">
        <v>15</v>
      </c>
      <c r="H23" s="33" t="s">
        <v>85</v>
      </c>
      <c r="I23" s="130"/>
      <c r="J23" s="144">
        <v>6.6</v>
      </c>
      <c r="K23" s="144">
        <v>2.5</v>
      </c>
      <c r="L23" s="144">
        <v>2.2000000000000002</v>
      </c>
      <c r="M23" s="144">
        <v>2.9</v>
      </c>
      <c r="N23" s="117">
        <f>J23*70+K23*75+L23*25+M23*45</f>
        <v>835</v>
      </c>
    </row>
    <row r="24" spans="1:14" s="1" customFormat="1" ht="21" customHeight="1">
      <c r="A24" s="176"/>
      <c r="B24" s="178"/>
      <c r="C24" s="34" t="s">
        <v>66</v>
      </c>
      <c r="D24" s="34" t="s">
        <v>178</v>
      </c>
      <c r="E24" s="39" t="s">
        <v>31</v>
      </c>
      <c r="F24" s="13" t="s">
        <v>51</v>
      </c>
      <c r="G24" s="187"/>
      <c r="H24" s="35" t="s">
        <v>86</v>
      </c>
      <c r="I24" s="138"/>
      <c r="J24" s="123"/>
      <c r="K24" s="123"/>
      <c r="L24" s="123"/>
      <c r="M24" s="123"/>
      <c r="N24" s="118"/>
    </row>
    <row r="25" spans="1:14" s="4" customFormat="1" ht="55.15" customHeight="1">
      <c r="A25" s="175">
        <f>A23+1</f>
        <v>45581</v>
      </c>
      <c r="B25" s="184" t="s">
        <v>7</v>
      </c>
      <c r="C25" s="16" t="s">
        <v>207</v>
      </c>
      <c r="D25" s="16" t="s">
        <v>76</v>
      </c>
      <c r="E25" s="55" t="s">
        <v>155</v>
      </c>
      <c r="F25" s="20" t="s">
        <v>97</v>
      </c>
      <c r="G25" s="185" t="s">
        <v>16</v>
      </c>
      <c r="H25" s="37" t="s">
        <v>448</v>
      </c>
      <c r="I25" s="195" t="s">
        <v>198</v>
      </c>
      <c r="J25" s="122">
        <v>7</v>
      </c>
      <c r="K25" s="122">
        <v>2.6</v>
      </c>
      <c r="L25" s="122">
        <v>2.2000000000000002</v>
      </c>
      <c r="M25" s="122">
        <v>2.9</v>
      </c>
      <c r="N25" s="117">
        <f>J25*70+K25*75+L25*25+M25*45</f>
        <v>870.5</v>
      </c>
    </row>
    <row r="26" spans="1:14" s="1" customFormat="1" ht="21" customHeight="1">
      <c r="A26" s="176"/>
      <c r="B26" s="178"/>
      <c r="C26" s="38" t="s">
        <v>134</v>
      </c>
      <c r="D26" s="21" t="s">
        <v>77</v>
      </c>
      <c r="E26" s="50" t="s">
        <v>156</v>
      </c>
      <c r="F26" s="14" t="s">
        <v>98</v>
      </c>
      <c r="G26" s="186"/>
      <c r="H26" s="35" t="s">
        <v>449</v>
      </c>
      <c r="I26" s="143"/>
      <c r="J26" s="123"/>
      <c r="K26" s="123"/>
      <c r="L26" s="123"/>
      <c r="M26" s="123"/>
      <c r="N26" s="118"/>
    </row>
    <row r="27" spans="1:14" s="4" customFormat="1" ht="55.15" customHeight="1">
      <c r="A27" s="175">
        <f>A25+1</f>
        <v>45582</v>
      </c>
      <c r="B27" s="177" t="s">
        <v>8</v>
      </c>
      <c r="C27" s="15" t="s">
        <v>212</v>
      </c>
      <c r="D27" s="19" t="s">
        <v>199</v>
      </c>
      <c r="E27" s="32" t="s">
        <v>49</v>
      </c>
      <c r="F27" s="12" t="s">
        <v>175</v>
      </c>
      <c r="G27" s="179" t="s">
        <v>15</v>
      </c>
      <c r="H27" s="37" t="s">
        <v>89</v>
      </c>
      <c r="I27" s="130"/>
      <c r="J27" s="122">
        <v>6.4</v>
      </c>
      <c r="K27" s="122">
        <v>2.7</v>
      </c>
      <c r="L27" s="122">
        <v>2.2000000000000002</v>
      </c>
      <c r="M27" s="122">
        <v>2.8</v>
      </c>
      <c r="N27" s="117">
        <f>J27*70+K27*75+L27*25+M27*45</f>
        <v>831.5</v>
      </c>
    </row>
    <row r="28" spans="1:14" s="1" customFormat="1" ht="21" customHeight="1">
      <c r="A28" s="176"/>
      <c r="B28" s="178"/>
      <c r="C28" s="34" t="s">
        <v>213</v>
      </c>
      <c r="D28" s="21" t="s">
        <v>200</v>
      </c>
      <c r="E28" s="39" t="s">
        <v>167</v>
      </c>
      <c r="F28" s="14" t="s">
        <v>176</v>
      </c>
      <c r="G28" s="187"/>
      <c r="H28" s="35" t="s">
        <v>331</v>
      </c>
      <c r="I28" s="138"/>
      <c r="J28" s="123"/>
      <c r="K28" s="123"/>
      <c r="L28" s="123"/>
      <c r="M28" s="123"/>
      <c r="N28" s="118"/>
    </row>
    <row r="29" spans="1:14" s="4" customFormat="1" ht="55.15" customHeight="1">
      <c r="A29" s="175">
        <f>A27+1</f>
        <v>45583</v>
      </c>
      <c r="B29" s="177" t="s">
        <v>9</v>
      </c>
      <c r="C29" s="17" t="s">
        <v>210</v>
      </c>
      <c r="D29" s="17" t="s">
        <v>131</v>
      </c>
      <c r="E29" s="32" t="s">
        <v>32</v>
      </c>
      <c r="F29" s="12" t="s">
        <v>159</v>
      </c>
      <c r="G29" s="179" t="s">
        <v>15</v>
      </c>
      <c r="H29" s="37" t="s">
        <v>90</v>
      </c>
      <c r="I29" s="130"/>
      <c r="J29" s="122">
        <v>6.2</v>
      </c>
      <c r="K29" s="122">
        <v>2.7</v>
      </c>
      <c r="L29" s="122">
        <v>2.1</v>
      </c>
      <c r="M29" s="122">
        <v>2.9</v>
      </c>
      <c r="N29" s="117">
        <f>J29*70+K29*75+L29*25+M29*45</f>
        <v>819.5</v>
      </c>
    </row>
    <row r="30" spans="1:14" s="1" customFormat="1" ht="21" customHeight="1" thickBot="1">
      <c r="A30" s="176"/>
      <c r="B30" s="178"/>
      <c r="C30" s="38" t="s">
        <v>196</v>
      </c>
      <c r="D30" s="21" t="s">
        <v>420</v>
      </c>
      <c r="E30" s="39" t="s">
        <v>191</v>
      </c>
      <c r="F30" s="13" t="s">
        <v>160</v>
      </c>
      <c r="G30" s="180"/>
      <c r="H30" s="35" t="s">
        <v>91</v>
      </c>
      <c r="I30" s="138"/>
      <c r="J30" s="123"/>
      <c r="K30" s="123"/>
      <c r="L30" s="123"/>
      <c r="M30" s="123"/>
      <c r="N30" s="118"/>
    </row>
    <row r="31" spans="1:14" s="4" customFormat="1" ht="55.15" customHeight="1" thickTop="1">
      <c r="A31" s="194">
        <v>45586</v>
      </c>
      <c r="B31" s="181" t="s">
        <v>10</v>
      </c>
      <c r="C31" s="18" t="s">
        <v>53</v>
      </c>
      <c r="D31" s="18" t="s">
        <v>110</v>
      </c>
      <c r="E31" s="46" t="s">
        <v>122</v>
      </c>
      <c r="F31" s="29" t="s">
        <v>170</v>
      </c>
      <c r="G31" s="182" t="s">
        <v>17</v>
      </c>
      <c r="H31" s="47" t="s">
        <v>93</v>
      </c>
      <c r="I31" s="147"/>
      <c r="J31" s="149">
        <v>6.7</v>
      </c>
      <c r="K31" s="149">
        <v>2.7</v>
      </c>
      <c r="L31" s="149">
        <v>2</v>
      </c>
      <c r="M31" s="149">
        <v>2.8</v>
      </c>
      <c r="N31" s="139">
        <f>J31*70+K31*75+L31*25+M31*45</f>
        <v>847.5</v>
      </c>
    </row>
    <row r="32" spans="1:14" s="1" customFormat="1" ht="21" customHeight="1">
      <c r="A32" s="176"/>
      <c r="B32" s="178"/>
      <c r="C32" s="38" t="s">
        <v>55</v>
      </c>
      <c r="D32" s="21" t="s">
        <v>111</v>
      </c>
      <c r="E32" s="48" t="s">
        <v>123</v>
      </c>
      <c r="F32" s="14" t="s">
        <v>171</v>
      </c>
      <c r="G32" s="183"/>
      <c r="H32" s="35" t="s">
        <v>92</v>
      </c>
      <c r="I32" s="138"/>
      <c r="J32" s="123"/>
      <c r="K32" s="123"/>
      <c r="L32" s="123"/>
      <c r="M32" s="123"/>
      <c r="N32" s="118"/>
    </row>
    <row r="33" spans="1:14" s="4" customFormat="1" ht="55.15" customHeight="1">
      <c r="A33" s="175">
        <f>A31+1</f>
        <v>45587</v>
      </c>
      <c r="B33" s="184" t="s">
        <v>14</v>
      </c>
      <c r="C33" s="15" t="s">
        <v>212</v>
      </c>
      <c r="D33" s="16" t="s">
        <v>133</v>
      </c>
      <c r="E33" s="36" t="s">
        <v>34</v>
      </c>
      <c r="F33" s="20" t="s">
        <v>44</v>
      </c>
      <c r="G33" s="180" t="s">
        <v>15</v>
      </c>
      <c r="H33" s="33" t="s">
        <v>141</v>
      </c>
      <c r="I33" s="160"/>
      <c r="J33" s="144">
        <v>6.2</v>
      </c>
      <c r="K33" s="144">
        <v>2.7</v>
      </c>
      <c r="L33" s="144">
        <v>2.2000000000000002</v>
      </c>
      <c r="M33" s="144">
        <v>3</v>
      </c>
      <c r="N33" s="117">
        <f>J33*70+K33*75+L33*25+M33*45</f>
        <v>826.5</v>
      </c>
    </row>
    <row r="34" spans="1:14" s="1" customFormat="1" ht="21" customHeight="1">
      <c r="A34" s="176"/>
      <c r="B34" s="178"/>
      <c r="C34" s="34" t="s">
        <v>213</v>
      </c>
      <c r="D34" s="25" t="s">
        <v>194</v>
      </c>
      <c r="E34" s="39" t="s">
        <v>35</v>
      </c>
      <c r="F34" s="14" t="s">
        <v>43</v>
      </c>
      <c r="G34" s="187"/>
      <c r="H34" s="35" t="s">
        <v>142</v>
      </c>
      <c r="I34" s="138"/>
      <c r="J34" s="123"/>
      <c r="K34" s="123"/>
      <c r="L34" s="123"/>
      <c r="M34" s="123"/>
      <c r="N34" s="118"/>
    </row>
    <row r="35" spans="1:14" s="4" customFormat="1" ht="55.15" customHeight="1">
      <c r="A35" s="175">
        <f>A33+1</f>
        <v>45588</v>
      </c>
      <c r="B35" s="184" t="s">
        <v>7</v>
      </c>
      <c r="C35" s="16" t="s">
        <v>208</v>
      </c>
      <c r="D35" s="19" t="s">
        <v>69</v>
      </c>
      <c r="E35" s="32" t="s">
        <v>36</v>
      </c>
      <c r="F35" s="56" t="s">
        <v>157</v>
      </c>
      <c r="G35" s="185" t="s">
        <v>16</v>
      </c>
      <c r="H35" s="116" t="s">
        <v>450</v>
      </c>
      <c r="I35" s="130"/>
      <c r="J35" s="122">
        <v>6.3</v>
      </c>
      <c r="K35" s="122">
        <v>2.7</v>
      </c>
      <c r="L35" s="122">
        <v>2.2000000000000002</v>
      </c>
      <c r="M35" s="122">
        <v>2.8</v>
      </c>
      <c r="N35" s="117">
        <f>J35*70+K35*75+L35*25+M35*45</f>
        <v>824.5</v>
      </c>
    </row>
    <row r="36" spans="1:14" s="1" customFormat="1" ht="21" customHeight="1">
      <c r="A36" s="176"/>
      <c r="B36" s="178"/>
      <c r="C36" s="38" t="s">
        <v>135</v>
      </c>
      <c r="D36" s="21" t="s">
        <v>70</v>
      </c>
      <c r="E36" s="39" t="s">
        <v>81</v>
      </c>
      <c r="F36" s="13" t="s">
        <v>158</v>
      </c>
      <c r="G36" s="186"/>
      <c r="H36" s="115" t="s">
        <v>429</v>
      </c>
      <c r="I36" s="138"/>
      <c r="J36" s="123"/>
      <c r="K36" s="123"/>
      <c r="L36" s="123"/>
      <c r="M36" s="123"/>
      <c r="N36" s="118"/>
    </row>
    <row r="37" spans="1:14" s="4" customFormat="1" ht="55.15" customHeight="1">
      <c r="A37" s="175">
        <f>A35+1</f>
        <v>45589</v>
      </c>
      <c r="B37" s="177" t="s">
        <v>8</v>
      </c>
      <c r="C37" s="16" t="s">
        <v>188</v>
      </c>
      <c r="D37" s="19" t="s">
        <v>79</v>
      </c>
      <c r="E37" s="32" t="s">
        <v>37</v>
      </c>
      <c r="F37" s="12" t="s">
        <v>38</v>
      </c>
      <c r="G37" s="179" t="s">
        <v>15</v>
      </c>
      <c r="H37" s="37" t="s">
        <v>108</v>
      </c>
      <c r="I37" s="130"/>
      <c r="J37" s="122">
        <v>6.4</v>
      </c>
      <c r="K37" s="122">
        <v>2.6</v>
      </c>
      <c r="L37" s="122">
        <v>2.2000000000000002</v>
      </c>
      <c r="M37" s="122">
        <v>2.7</v>
      </c>
      <c r="N37" s="117">
        <f>J37*70+K37*75+L37*25+M37*45</f>
        <v>819.5</v>
      </c>
    </row>
    <row r="38" spans="1:14" s="1" customFormat="1" ht="21" customHeight="1">
      <c r="A38" s="176"/>
      <c r="B38" s="178"/>
      <c r="C38" s="38" t="s">
        <v>189</v>
      </c>
      <c r="D38" s="21" t="s">
        <v>103</v>
      </c>
      <c r="E38" s="39" t="s">
        <v>52</v>
      </c>
      <c r="F38" s="14" t="s">
        <v>39</v>
      </c>
      <c r="G38" s="187"/>
      <c r="H38" s="42" t="s">
        <v>109</v>
      </c>
      <c r="I38" s="138"/>
      <c r="J38" s="123"/>
      <c r="K38" s="123"/>
      <c r="L38" s="123"/>
      <c r="M38" s="123"/>
      <c r="N38" s="118"/>
    </row>
    <row r="39" spans="1:14" s="4" customFormat="1" ht="55.15" customHeight="1">
      <c r="A39" s="188">
        <f>A37+1</f>
        <v>45590</v>
      </c>
      <c r="B39" s="177" t="s">
        <v>9</v>
      </c>
      <c r="C39" s="19" t="s">
        <v>209</v>
      </c>
      <c r="D39" s="17" t="s">
        <v>112</v>
      </c>
      <c r="E39" s="32" t="s">
        <v>152</v>
      </c>
      <c r="F39" s="12" t="s">
        <v>172</v>
      </c>
      <c r="G39" s="179" t="s">
        <v>15</v>
      </c>
      <c r="H39" s="40" t="s">
        <v>95</v>
      </c>
      <c r="I39" s="130"/>
      <c r="J39" s="122">
        <v>7</v>
      </c>
      <c r="K39" s="122">
        <v>2.7</v>
      </c>
      <c r="L39" s="122">
        <v>2.1</v>
      </c>
      <c r="M39" s="122">
        <v>3</v>
      </c>
      <c r="N39" s="117">
        <f>J39*70+K39*75+L39*25+M39*45</f>
        <v>880</v>
      </c>
    </row>
    <row r="40" spans="1:14" s="1" customFormat="1" ht="21" customHeight="1" thickBot="1">
      <c r="A40" s="189"/>
      <c r="B40" s="190"/>
      <c r="C40" s="109" t="s">
        <v>136</v>
      </c>
      <c r="D40" s="24" t="s">
        <v>74</v>
      </c>
      <c r="E40" s="110" t="s">
        <v>363</v>
      </c>
      <c r="F40" s="111" t="s">
        <v>40</v>
      </c>
      <c r="G40" s="191"/>
      <c r="H40" s="45" t="s">
        <v>96</v>
      </c>
      <c r="I40" s="131"/>
      <c r="J40" s="154"/>
      <c r="K40" s="154"/>
      <c r="L40" s="154"/>
      <c r="M40" s="154"/>
      <c r="N40" s="155"/>
    </row>
    <row r="41" spans="1:14" s="4" customFormat="1" ht="55.15" customHeight="1" thickTop="1">
      <c r="A41" s="175">
        <v>45591</v>
      </c>
      <c r="B41" s="184" t="s">
        <v>435</v>
      </c>
      <c r="C41" s="106" t="s">
        <v>212</v>
      </c>
      <c r="D41" s="15" t="s">
        <v>260</v>
      </c>
      <c r="E41" s="36" t="s">
        <v>436</v>
      </c>
      <c r="F41" s="108" t="s">
        <v>437</v>
      </c>
      <c r="G41" s="180" t="s">
        <v>15</v>
      </c>
      <c r="H41" s="33" t="s">
        <v>139</v>
      </c>
      <c r="I41" s="160"/>
      <c r="J41" s="144">
        <v>6.4</v>
      </c>
      <c r="K41" s="144">
        <v>2.6</v>
      </c>
      <c r="L41" s="144">
        <v>2.2000000000000002</v>
      </c>
      <c r="M41" s="144">
        <v>2.7</v>
      </c>
      <c r="N41" s="159">
        <f>J41*70+K41*75+L41*25+M41*45</f>
        <v>819.5</v>
      </c>
    </row>
    <row r="42" spans="1:14" s="1" customFormat="1" ht="21" customHeight="1" thickBot="1">
      <c r="A42" s="176"/>
      <c r="B42" s="178"/>
      <c r="C42" s="107" t="s">
        <v>213</v>
      </c>
      <c r="D42" s="21" t="s">
        <v>438</v>
      </c>
      <c r="E42" s="39" t="s">
        <v>439</v>
      </c>
      <c r="F42" s="22" t="s">
        <v>440</v>
      </c>
      <c r="G42" s="180"/>
      <c r="H42" s="35" t="s">
        <v>441</v>
      </c>
      <c r="I42" s="138"/>
      <c r="J42" s="123"/>
      <c r="K42" s="123"/>
      <c r="L42" s="123"/>
      <c r="M42" s="123"/>
      <c r="N42" s="118"/>
    </row>
    <row r="43" spans="1:14" s="4" customFormat="1" ht="55.15" customHeight="1" thickTop="1">
      <c r="A43" s="194">
        <v>45593</v>
      </c>
      <c r="B43" s="181" t="s">
        <v>10</v>
      </c>
      <c r="C43" s="18" t="s">
        <v>192</v>
      </c>
      <c r="D43" s="26" t="s">
        <v>115</v>
      </c>
      <c r="E43" s="46" t="s">
        <v>41</v>
      </c>
      <c r="F43" s="59" t="s">
        <v>147</v>
      </c>
      <c r="G43" s="182" t="s">
        <v>17</v>
      </c>
      <c r="H43" s="47" t="s">
        <v>94</v>
      </c>
      <c r="I43" s="202"/>
      <c r="J43" s="149">
        <v>6.7</v>
      </c>
      <c r="K43" s="149">
        <v>2.7</v>
      </c>
      <c r="L43" s="149">
        <v>2.2000000000000002</v>
      </c>
      <c r="M43" s="149">
        <v>2.8</v>
      </c>
      <c r="N43" s="139">
        <f>J43*70+K43*75+L43*25+M43*45</f>
        <v>852.5</v>
      </c>
    </row>
    <row r="44" spans="1:14" s="1" customFormat="1" ht="21" customHeight="1">
      <c r="A44" s="176"/>
      <c r="B44" s="178"/>
      <c r="C44" s="38" t="s">
        <v>193</v>
      </c>
      <c r="D44" s="21" t="s">
        <v>116</v>
      </c>
      <c r="E44" s="39" t="s">
        <v>130</v>
      </c>
      <c r="F44" s="22" t="s">
        <v>148</v>
      </c>
      <c r="G44" s="183"/>
      <c r="H44" s="35" t="s">
        <v>372</v>
      </c>
      <c r="I44" s="143"/>
      <c r="J44" s="123"/>
      <c r="K44" s="123"/>
      <c r="L44" s="123"/>
      <c r="M44" s="123"/>
      <c r="N44" s="118"/>
    </row>
    <row r="45" spans="1:14" s="4" customFormat="1" ht="55.15" customHeight="1">
      <c r="A45" s="175">
        <f>A43+1</f>
        <v>45594</v>
      </c>
      <c r="B45" s="184" t="s">
        <v>14</v>
      </c>
      <c r="C45" s="16" t="s">
        <v>61</v>
      </c>
      <c r="D45" s="15" t="s">
        <v>179</v>
      </c>
      <c r="E45" s="36" t="s">
        <v>42</v>
      </c>
      <c r="F45" s="20" t="s">
        <v>47</v>
      </c>
      <c r="G45" s="180" t="s">
        <v>15</v>
      </c>
      <c r="H45" s="33" t="s">
        <v>119</v>
      </c>
      <c r="I45" s="160"/>
      <c r="J45" s="144">
        <v>6.6</v>
      </c>
      <c r="K45" s="144">
        <v>2.5</v>
      </c>
      <c r="L45" s="144">
        <v>2.1</v>
      </c>
      <c r="M45" s="144">
        <v>2.7</v>
      </c>
      <c r="N45" s="117">
        <f>J45*70+K45*75+L45*25+M45*45</f>
        <v>823.5</v>
      </c>
    </row>
    <row r="46" spans="1:14" s="1" customFormat="1" ht="21" customHeight="1">
      <c r="A46" s="176"/>
      <c r="B46" s="178"/>
      <c r="C46" s="38" t="s">
        <v>62</v>
      </c>
      <c r="D46" s="21" t="s">
        <v>377</v>
      </c>
      <c r="E46" s="39" t="s">
        <v>18</v>
      </c>
      <c r="F46" s="14" t="s">
        <v>48</v>
      </c>
      <c r="G46" s="187"/>
      <c r="H46" s="42" t="s">
        <v>120</v>
      </c>
      <c r="I46" s="138"/>
      <c r="J46" s="123"/>
      <c r="K46" s="123"/>
      <c r="L46" s="123"/>
      <c r="M46" s="123"/>
      <c r="N46" s="118"/>
    </row>
    <row r="47" spans="1:14" s="4" customFormat="1" ht="55.15" customHeight="1">
      <c r="A47" s="175">
        <f>A45+1</f>
        <v>45595</v>
      </c>
      <c r="B47" s="184" t="s">
        <v>7</v>
      </c>
      <c r="C47" s="16" t="s">
        <v>137</v>
      </c>
      <c r="D47" s="19" t="s">
        <v>180</v>
      </c>
      <c r="E47" s="32" t="s">
        <v>161</v>
      </c>
      <c r="F47" s="56" t="s">
        <v>46</v>
      </c>
      <c r="G47" s="185" t="s">
        <v>16</v>
      </c>
      <c r="H47" s="57" t="s">
        <v>186</v>
      </c>
      <c r="I47" s="130"/>
      <c r="J47" s="122">
        <v>7</v>
      </c>
      <c r="K47" s="122">
        <v>2.6</v>
      </c>
      <c r="L47" s="122">
        <v>2.2000000000000002</v>
      </c>
      <c r="M47" s="122">
        <v>2.9</v>
      </c>
      <c r="N47" s="117">
        <f>J47*70+K47*75+L47*25+M47*45</f>
        <v>870.5</v>
      </c>
    </row>
    <row r="48" spans="1:14" s="1" customFormat="1" ht="21" customHeight="1">
      <c r="A48" s="176"/>
      <c r="B48" s="178"/>
      <c r="C48" s="38" t="s">
        <v>138</v>
      </c>
      <c r="D48" s="21" t="s">
        <v>181</v>
      </c>
      <c r="E48" s="39" t="s">
        <v>162</v>
      </c>
      <c r="F48" s="13" t="s">
        <v>78</v>
      </c>
      <c r="G48" s="186"/>
      <c r="H48" s="58" t="s">
        <v>187</v>
      </c>
      <c r="I48" s="138"/>
      <c r="J48" s="123"/>
      <c r="K48" s="123"/>
      <c r="L48" s="123"/>
      <c r="M48" s="123"/>
      <c r="N48" s="118"/>
    </row>
    <row r="49" spans="1:14" s="4" customFormat="1" ht="55.15" customHeight="1">
      <c r="A49" s="175">
        <f>A47+1</f>
        <v>45596</v>
      </c>
      <c r="B49" s="177" t="s">
        <v>8</v>
      </c>
      <c r="C49" s="16" t="s">
        <v>214</v>
      </c>
      <c r="D49" s="15" t="s">
        <v>113</v>
      </c>
      <c r="E49" s="32" t="s">
        <v>150</v>
      </c>
      <c r="F49" s="12" t="s">
        <v>153</v>
      </c>
      <c r="G49" s="179" t="s">
        <v>15</v>
      </c>
      <c r="H49" s="37" t="s">
        <v>143</v>
      </c>
      <c r="I49" s="130"/>
      <c r="J49" s="122">
        <v>6.4</v>
      </c>
      <c r="K49" s="122">
        <v>2.7</v>
      </c>
      <c r="L49" s="122">
        <v>2.2000000000000002</v>
      </c>
      <c r="M49" s="122">
        <v>2.8</v>
      </c>
      <c r="N49" s="117">
        <f>J49*70+K49*75+L49*25+M49*45</f>
        <v>831.5</v>
      </c>
    </row>
    <row r="50" spans="1:14" s="1" customFormat="1" ht="21" customHeight="1" thickBot="1">
      <c r="A50" s="176"/>
      <c r="B50" s="178"/>
      <c r="C50" s="38" t="s">
        <v>213</v>
      </c>
      <c r="D50" s="21" t="s">
        <v>114</v>
      </c>
      <c r="E50" s="39" t="s">
        <v>151</v>
      </c>
      <c r="F50" s="14" t="s">
        <v>154</v>
      </c>
      <c r="G50" s="187"/>
      <c r="H50" s="42" t="s">
        <v>144</v>
      </c>
      <c r="I50" s="138"/>
      <c r="J50" s="123"/>
      <c r="K50" s="123"/>
      <c r="L50" s="123"/>
      <c r="M50" s="123"/>
      <c r="N50" s="118"/>
    </row>
    <row r="51" spans="1:14" ht="48" customHeight="1" thickTop="1">
      <c r="A51" s="119" t="s">
        <v>204</v>
      </c>
      <c r="B51" s="120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1"/>
    </row>
  </sheetData>
  <mergeCells count="212">
    <mergeCell ref="N45:N46"/>
    <mergeCell ref="L37:L38"/>
    <mergeCell ref="M37:M38"/>
    <mergeCell ref="N37:N38"/>
    <mergeCell ref="I43:I44"/>
    <mergeCell ref="J43:J44"/>
    <mergeCell ref="K43:K44"/>
    <mergeCell ref="M49:M50"/>
    <mergeCell ref="N49:N50"/>
    <mergeCell ref="M39:M40"/>
    <mergeCell ref="N39:N40"/>
    <mergeCell ref="L43:L44"/>
    <mergeCell ref="M43:M44"/>
    <mergeCell ref="N43:N44"/>
    <mergeCell ref="K47:K48"/>
    <mergeCell ref="L47:L48"/>
    <mergeCell ref="M47:M48"/>
    <mergeCell ref="N47:N48"/>
    <mergeCell ref="I41:I42"/>
    <mergeCell ref="J41:J42"/>
    <mergeCell ref="K41:K42"/>
    <mergeCell ref="L41:L42"/>
    <mergeCell ref="M41:M42"/>
    <mergeCell ref="N41:N42"/>
    <mergeCell ref="A43:A44"/>
    <mergeCell ref="B43:B44"/>
    <mergeCell ref="G43:G44"/>
    <mergeCell ref="G39:G40"/>
    <mergeCell ref="I39:I40"/>
    <mergeCell ref="J39:J40"/>
    <mergeCell ref="K39:K40"/>
    <mergeCell ref="L39:L40"/>
    <mergeCell ref="M45:M46"/>
    <mergeCell ref="A41:A42"/>
    <mergeCell ref="B41:B42"/>
    <mergeCell ref="G41:G42"/>
    <mergeCell ref="A49:A50"/>
    <mergeCell ref="B49:B50"/>
    <mergeCell ref="G49:G50"/>
    <mergeCell ref="I49:I50"/>
    <mergeCell ref="J49:J50"/>
    <mergeCell ref="K49:K50"/>
    <mergeCell ref="L49:L50"/>
    <mergeCell ref="A45:A46"/>
    <mergeCell ref="B45:B46"/>
    <mergeCell ref="G45:G46"/>
    <mergeCell ref="I45:I46"/>
    <mergeCell ref="J45:J46"/>
    <mergeCell ref="K45:K46"/>
    <mergeCell ref="L45:L46"/>
    <mergeCell ref="A47:A48"/>
    <mergeCell ref="B47:B48"/>
    <mergeCell ref="G47:G48"/>
    <mergeCell ref="I47:I48"/>
    <mergeCell ref="J47:J48"/>
    <mergeCell ref="A51:N51"/>
    <mergeCell ref="A17:N18"/>
    <mergeCell ref="A31:A32"/>
    <mergeCell ref="B31:B32"/>
    <mergeCell ref="G31:G32"/>
    <mergeCell ref="I31:I32"/>
    <mergeCell ref="J31:J32"/>
    <mergeCell ref="K31:K32"/>
    <mergeCell ref="L31:L32"/>
    <mergeCell ref="M31:M32"/>
    <mergeCell ref="N31:N32"/>
    <mergeCell ref="A33:A34"/>
    <mergeCell ref="B33:B34"/>
    <mergeCell ref="G33:G34"/>
    <mergeCell ref="I33:I34"/>
    <mergeCell ref="J33:J34"/>
    <mergeCell ref="K33:K34"/>
    <mergeCell ref="L33:L34"/>
    <mergeCell ref="M35:M36"/>
    <mergeCell ref="N35:N36"/>
    <mergeCell ref="A37:A38"/>
    <mergeCell ref="B37:B38"/>
    <mergeCell ref="G37:G38"/>
    <mergeCell ref="I37:I38"/>
    <mergeCell ref="M33:M34"/>
    <mergeCell ref="N33:N34"/>
    <mergeCell ref="B35:B36"/>
    <mergeCell ref="G35:G36"/>
    <mergeCell ref="I35:I36"/>
    <mergeCell ref="J35:J36"/>
    <mergeCell ref="L25:L26"/>
    <mergeCell ref="M25:M26"/>
    <mergeCell ref="N25:N26"/>
    <mergeCell ref="G27:G28"/>
    <mergeCell ref="I27:I28"/>
    <mergeCell ref="J27:J28"/>
    <mergeCell ref="K35:K36"/>
    <mergeCell ref="L35:L36"/>
    <mergeCell ref="A25:A26"/>
    <mergeCell ref="B25:B26"/>
    <mergeCell ref="G25:G26"/>
    <mergeCell ref="I25:I26"/>
    <mergeCell ref="J25:J26"/>
    <mergeCell ref="K25:K26"/>
    <mergeCell ref="A27:A28"/>
    <mergeCell ref="B27:B28"/>
    <mergeCell ref="A39:A40"/>
    <mergeCell ref="B39:B40"/>
    <mergeCell ref="A35:A36"/>
    <mergeCell ref="J37:J38"/>
    <mergeCell ref="K37:K38"/>
    <mergeCell ref="K23:K24"/>
    <mergeCell ref="L23:L24"/>
    <mergeCell ref="M23:M24"/>
    <mergeCell ref="N23:N24"/>
    <mergeCell ref="A21:A22"/>
    <mergeCell ref="B21:B22"/>
    <mergeCell ref="G21:G22"/>
    <mergeCell ref="I21:I22"/>
    <mergeCell ref="J21:J22"/>
    <mergeCell ref="K21:K22"/>
    <mergeCell ref="L21:L22"/>
    <mergeCell ref="M21:M22"/>
    <mergeCell ref="N21:N22"/>
    <mergeCell ref="A23:A24"/>
    <mergeCell ref="B23:B24"/>
    <mergeCell ref="G23:G24"/>
    <mergeCell ref="I23:I24"/>
    <mergeCell ref="J23:J24"/>
    <mergeCell ref="A19:A20"/>
    <mergeCell ref="B19:B20"/>
    <mergeCell ref="G19:G20"/>
    <mergeCell ref="I19:I20"/>
    <mergeCell ref="J19:J20"/>
    <mergeCell ref="K19:K20"/>
    <mergeCell ref="L19:L20"/>
    <mergeCell ref="M19:M20"/>
    <mergeCell ref="N19:N20"/>
    <mergeCell ref="A13:A14"/>
    <mergeCell ref="B13:B14"/>
    <mergeCell ref="G13:G14"/>
    <mergeCell ref="I13:I14"/>
    <mergeCell ref="J13:J14"/>
    <mergeCell ref="K13:K14"/>
    <mergeCell ref="L13:L14"/>
    <mergeCell ref="M13:M14"/>
    <mergeCell ref="N13:N14"/>
    <mergeCell ref="A15:A16"/>
    <mergeCell ref="B15:B16"/>
    <mergeCell ref="G15:G16"/>
    <mergeCell ref="I15:I16"/>
    <mergeCell ref="J15:J16"/>
    <mergeCell ref="K15:K16"/>
    <mergeCell ref="L15:L16"/>
    <mergeCell ref="M15:M16"/>
    <mergeCell ref="N15:N16"/>
    <mergeCell ref="K7:K8"/>
    <mergeCell ref="L7:L8"/>
    <mergeCell ref="M7:M8"/>
    <mergeCell ref="N7:N8"/>
    <mergeCell ref="A9:A10"/>
    <mergeCell ref="B9:B10"/>
    <mergeCell ref="G9:G10"/>
    <mergeCell ref="I9:I10"/>
    <mergeCell ref="J9:J10"/>
    <mergeCell ref="K9:K10"/>
    <mergeCell ref="L9:L10"/>
    <mergeCell ref="M9:M10"/>
    <mergeCell ref="N9:N10"/>
    <mergeCell ref="N11:N12"/>
    <mergeCell ref="L3:L4"/>
    <mergeCell ref="M3:M4"/>
    <mergeCell ref="N3:N4"/>
    <mergeCell ref="A5:A6"/>
    <mergeCell ref="B5:B6"/>
    <mergeCell ref="G5:G6"/>
    <mergeCell ref="I5:I6"/>
    <mergeCell ref="J5:J6"/>
    <mergeCell ref="K5:K6"/>
    <mergeCell ref="L5:L6"/>
    <mergeCell ref="A3:A4"/>
    <mergeCell ref="B3:B4"/>
    <mergeCell ref="G3:G4"/>
    <mergeCell ref="I3:I4"/>
    <mergeCell ref="J3:J4"/>
    <mergeCell ref="K3:K4"/>
    <mergeCell ref="M5:M6"/>
    <mergeCell ref="N5:N6"/>
    <mergeCell ref="A7:A8"/>
    <mergeCell ref="B7:B8"/>
    <mergeCell ref="G7:G8"/>
    <mergeCell ref="I7:I8"/>
    <mergeCell ref="J7:J8"/>
    <mergeCell ref="A1:N1"/>
    <mergeCell ref="A2:B2"/>
    <mergeCell ref="E2:F2"/>
    <mergeCell ref="K27:K28"/>
    <mergeCell ref="L27:L28"/>
    <mergeCell ref="M27:M28"/>
    <mergeCell ref="N27:N28"/>
    <mergeCell ref="A29:A30"/>
    <mergeCell ref="B29:B30"/>
    <mergeCell ref="G29:G30"/>
    <mergeCell ref="I29:I30"/>
    <mergeCell ref="J29:J30"/>
    <mergeCell ref="K29:K30"/>
    <mergeCell ref="L29:L30"/>
    <mergeCell ref="M29:M30"/>
    <mergeCell ref="N29:N30"/>
    <mergeCell ref="A11:A12"/>
    <mergeCell ref="B11:B12"/>
    <mergeCell ref="G11:G12"/>
    <mergeCell ref="I11:I12"/>
    <mergeCell ref="J11:J12"/>
    <mergeCell ref="K11:K12"/>
    <mergeCell ref="L11:L12"/>
    <mergeCell ref="M11:M12"/>
  </mergeCells>
  <phoneticPr fontId="4" type="noConversion"/>
  <printOptions horizontalCentered="1"/>
  <pageMargins left="0" right="0" top="0.39370078740157483" bottom="0" header="0" footer="0"/>
  <pageSetup paperSize="9" scale="4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2</vt:i4>
      </vt:variant>
    </vt:vector>
  </HeadingPairs>
  <TitlesOfParts>
    <vt:vector size="4" baseType="lpstr">
      <vt:lpstr>10月-幼兒園(確認版)</vt:lpstr>
      <vt:lpstr>10月</vt:lpstr>
      <vt:lpstr>'10月'!Print_Area</vt:lpstr>
      <vt:lpstr>'10月-幼兒園(確認版)'!Print_Area</vt:lpstr>
    </vt:vector>
  </TitlesOfParts>
  <Company>Test Computer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 User</dc:creator>
  <cp:lastModifiedBy>User</cp:lastModifiedBy>
  <cp:lastPrinted>2024-09-12T01:53:48Z</cp:lastPrinted>
  <dcterms:created xsi:type="dcterms:W3CDTF">2014-06-13T00:11:56Z</dcterms:created>
  <dcterms:modified xsi:type="dcterms:W3CDTF">2024-09-26T05:02:02Z</dcterms:modified>
</cp:coreProperties>
</file>